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achy\GRAND PRIX\GRAND PRIX_2019\"/>
    </mc:Choice>
  </mc:AlternateContent>
  <bookViews>
    <workbookView xWindow="240" yWindow="75" windowWidth="20115" windowHeight="7995" activeTab="1"/>
  </bookViews>
  <sheets>
    <sheet name="Klasyfikacja ogólna" sheetId="1" r:id="rId1"/>
    <sheet name="rocznik 2008-2011" sheetId="2" r:id="rId2"/>
    <sheet name="rocznik 2003-2007" sheetId="3" r:id="rId3"/>
  </sheets>
  <calcPr calcId="162913"/>
</workbook>
</file>

<file path=xl/calcChain.xml><?xml version="1.0" encoding="utf-8"?>
<calcChain xmlns="http://schemas.openxmlformats.org/spreadsheetml/2006/main">
  <c r="G43" i="1" l="1"/>
  <c r="C17" i="3"/>
  <c r="D17" i="3"/>
  <c r="E17" i="3"/>
  <c r="F17" i="3"/>
  <c r="G17" i="3"/>
  <c r="C28" i="1" l="1"/>
  <c r="D28" i="1"/>
  <c r="E28" i="1"/>
  <c r="F28" i="1"/>
  <c r="G28" i="1"/>
  <c r="C14" i="1"/>
  <c r="D14" i="1"/>
  <c r="E14" i="1"/>
  <c r="F14" i="1"/>
  <c r="G14" i="1"/>
  <c r="C19" i="1"/>
  <c r="D19" i="1"/>
  <c r="E19" i="1"/>
  <c r="F19" i="1"/>
  <c r="G19" i="1"/>
  <c r="G27" i="1"/>
  <c r="F27" i="1"/>
  <c r="E27" i="1"/>
  <c r="D27" i="1"/>
  <c r="C27" i="1"/>
  <c r="C43" i="1"/>
  <c r="D43" i="1"/>
  <c r="E43" i="1"/>
  <c r="F43" i="1"/>
  <c r="C32" i="1"/>
  <c r="D32" i="1"/>
  <c r="E32" i="1"/>
  <c r="F32" i="1"/>
  <c r="G32" i="1"/>
  <c r="C36" i="1"/>
  <c r="D36" i="1"/>
  <c r="E36" i="1"/>
  <c r="F36" i="1"/>
  <c r="G36" i="1"/>
  <c r="C14" i="3" l="1"/>
  <c r="D14" i="3"/>
  <c r="E14" i="3"/>
  <c r="F14" i="3"/>
  <c r="G14" i="3"/>
  <c r="C24" i="2"/>
  <c r="D24" i="2"/>
  <c r="E24" i="2"/>
  <c r="F24" i="2"/>
  <c r="G24" i="2"/>
  <c r="C21" i="2"/>
  <c r="D21" i="2"/>
  <c r="E21" i="2"/>
  <c r="F21" i="2"/>
  <c r="G21" i="2"/>
  <c r="C22" i="2"/>
  <c r="D22" i="2"/>
  <c r="E22" i="2"/>
  <c r="F22" i="2"/>
  <c r="G22" i="2"/>
  <c r="C16" i="2"/>
  <c r="D16" i="2"/>
  <c r="E16" i="2"/>
  <c r="F16" i="2"/>
  <c r="G16" i="2"/>
  <c r="C15" i="2"/>
  <c r="D15" i="2"/>
  <c r="E15" i="2"/>
  <c r="F15" i="2"/>
  <c r="G15" i="2"/>
  <c r="C8" i="2"/>
  <c r="D8" i="2"/>
  <c r="E8" i="2"/>
  <c r="F8" i="2"/>
  <c r="G8" i="2"/>
  <c r="C18" i="2"/>
  <c r="D18" i="2"/>
  <c r="E18" i="2"/>
  <c r="F18" i="2"/>
  <c r="G18" i="2"/>
  <c r="C33" i="1" l="1"/>
  <c r="D33" i="1"/>
  <c r="E33" i="1"/>
  <c r="F33" i="1"/>
  <c r="G33" i="1"/>
  <c r="C26" i="1"/>
  <c r="D26" i="1"/>
  <c r="E26" i="1"/>
  <c r="F26" i="1"/>
  <c r="G26" i="1"/>
  <c r="C21" i="1"/>
  <c r="D21" i="1"/>
  <c r="E21" i="1"/>
  <c r="C7" i="2"/>
  <c r="D7" i="2"/>
  <c r="E7" i="2"/>
  <c r="F7" i="2"/>
  <c r="G7" i="2"/>
  <c r="C40" i="1" l="1"/>
  <c r="D40" i="1"/>
  <c r="E40" i="1"/>
  <c r="F40" i="1"/>
  <c r="G40" i="1"/>
  <c r="F21" i="1"/>
  <c r="G21" i="1"/>
  <c r="C19" i="3" l="1"/>
  <c r="D19" i="3"/>
  <c r="E19" i="3"/>
  <c r="F19" i="3"/>
  <c r="G19" i="3"/>
  <c r="C20" i="3"/>
  <c r="D20" i="3"/>
  <c r="E20" i="3"/>
  <c r="F20" i="3"/>
  <c r="G20" i="3"/>
  <c r="C13" i="2"/>
  <c r="D13" i="2"/>
  <c r="E13" i="2"/>
  <c r="F13" i="2"/>
  <c r="G13" i="2"/>
  <c r="G26" i="2"/>
  <c r="F26" i="2"/>
  <c r="E26" i="2"/>
  <c r="D26" i="2"/>
  <c r="C26" i="2"/>
  <c r="C12" i="1" l="1"/>
  <c r="D12" i="1"/>
  <c r="E12" i="1"/>
  <c r="F12" i="1"/>
  <c r="G12" i="1"/>
  <c r="C10" i="1"/>
  <c r="D10" i="1"/>
  <c r="E10" i="1"/>
  <c r="F10" i="1"/>
  <c r="G10" i="1"/>
  <c r="C34" i="1"/>
  <c r="D34" i="1"/>
  <c r="E34" i="1"/>
  <c r="F34" i="1"/>
  <c r="G34" i="1"/>
  <c r="C24" i="1"/>
  <c r="D24" i="1"/>
  <c r="E24" i="1"/>
  <c r="F24" i="1"/>
  <c r="G24" i="1"/>
  <c r="C9" i="1"/>
  <c r="D9" i="1"/>
  <c r="E9" i="1"/>
  <c r="F9" i="1"/>
  <c r="G9" i="1"/>
  <c r="C25" i="1"/>
  <c r="D25" i="1"/>
  <c r="E25" i="1"/>
  <c r="F25" i="1"/>
  <c r="G25" i="1"/>
  <c r="C35" i="1"/>
  <c r="D35" i="1"/>
  <c r="E35" i="1"/>
  <c r="F35" i="1"/>
  <c r="G35" i="1"/>
  <c r="C41" i="1"/>
  <c r="D41" i="1"/>
  <c r="E41" i="1"/>
  <c r="F41" i="1"/>
  <c r="G41" i="1"/>
  <c r="C9" i="3"/>
  <c r="D9" i="3"/>
  <c r="E9" i="3"/>
  <c r="F9" i="3"/>
  <c r="G9" i="3"/>
  <c r="C16" i="3"/>
  <c r="D16" i="3"/>
  <c r="E16" i="3"/>
  <c r="F16" i="3"/>
  <c r="G16" i="3"/>
  <c r="C13" i="3"/>
  <c r="D13" i="3"/>
  <c r="E13" i="3"/>
  <c r="F13" i="3"/>
  <c r="G13" i="3"/>
  <c r="C5" i="2"/>
  <c r="D5" i="2"/>
  <c r="E5" i="2"/>
  <c r="F5" i="2"/>
  <c r="G5" i="2"/>
  <c r="C17" i="2"/>
  <c r="D17" i="2"/>
  <c r="E17" i="2"/>
  <c r="F17" i="2"/>
  <c r="G17" i="2"/>
  <c r="C28" i="2"/>
  <c r="D28" i="2"/>
  <c r="E28" i="2"/>
  <c r="F28" i="2"/>
  <c r="G28" i="2"/>
  <c r="C18" i="1" l="1"/>
  <c r="D18" i="1"/>
  <c r="E18" i="1"/>
  <c r="F18" i="1"/>
  <c r="G18" i="1"/>
  <c r="C39" i="1"/>
  <c r="D39" i="1"/>
  <c r="E39" i="1"/>
  <c r="F39" i="1"/>
  <c r="G39" i="1"/>
  <c r="C38" i="1"/>
  <c r="D38" i="1"/>
  <c r="E38" i="1"/>
  <c r="F38" i="1"/>
  <c r="G38" i="1"/>
  <c r="C17" i="1"/>
  <c r="D17" i="1"/>
  <c r="E17" i="1"/>
  <c r="F17" i="1"/>
  <c r="G17" i="1"/>
  <c r="C6" i="1"/>
  <c r="D6" i="1"/>
  <c r="E6" i="1"/>
  <c r="F6" i="1"/>
  <c r="G6" i="1"/>
  <c r="C22" i="1"/>
  <c r="D22" i="1"/>
  <c r="E22" i="1"/>
  <c r="F22" i="1"/>
  <c r="G22" i="1"/>
  <c r="C30" i="1"/>
  <c r="D30" i="1"/>
  <c r="E30" i="1"/>
  <c r="F30" i="1"/>
  <c r="G30" i="1"/>
  <c r="C20" i="1"/>
  <c r="D20" i="1"/>
  <c r="E20" i="1"/>
  <c r="F20" i="1"/>
  <c r="G20" i="1"/>
  <c r="C42" i="1"/>
  <c r="D42" i="1"/>
  <c r="E42" i="1"/>
  <c r="F42" i="1"/>
  <c r="G42" i="1"/>
  <c r="C11" i="2"/>
  <c r="D11" i="2"/>
  <c r="E11" i="2"/>
  <c r="F11" i="2"/>
  <c r="G11" i="2"/>
  <c r="C25" i="2"/>
  <c r="D25" i="2"/>
  <c r="E25" i="2"/>
  <c r="F25" i="2"/>
  <c r="G25" i="2"/>
  <c r="C10" i="2"/>
  <c r="D10" i="2"/>
  <c r="E10" i="2"/>
  <c r="F10" i="2"/>
  <c r="G10" i="2"/>
  <c r="C14" i="2"/>
  <c r="D14" i="2"/>
  <c r="E14" i="2"/>
  <c r="F14" i="2"/>
  <c r="G14" i="2"/>
  <c r="C20" i="2"/>
  <c r="D20" i="2"/>
  <c r="E20" i="2"/>
  <c r="F20" i="2"/>
  <c r="G20" i="2"/>
  <c r="C12" i="2"/>
  <c r="D12" i="2"/>
  <c r="E12" i="2"/>
  <c r="F12" i="2"/>
  <c r="G12" i="2"/>
  <c r="C27" i="2"/>
  <c r="D27" i="2"/>
  <c r="E27" i="2"/>
  <c r="F27" i="2"/>
  <c r="G27" i="2"/>
  <c r="C9" i="2"/>
  <c r="D9" i="2"/>
  <c r="E9" i="2"/>
  <c r="F9" i="2"/>
  <c r="G9" i="2"/>
  <c r="C19" i="2"/>
  <c r="D19" i="2"/>
  <c r="E19" i="2"/>
  <c r="F19" i="2"/>
  <c r="G19" i="2"/>
  <c r="C23" i="2"/>
  <c r="D23" i="2"/>
  <c r="E23" i="2"/>
  <c r="F23" i="2"/>
  <c r="G23" i="2"/>
  <c r="G6" i="2"/>
  <c r="F6" i="2"/>
  <c r="E6" i="2"/>
  <c r="D6" i="2"/>
  <c r="C6" i="2"/>
  <c r="D18" i="3"/>
  <c r="E18" i="3"/>
  <c r="F18" i="3"/>
  <c r="G18" i="3"/>
  <c r="D11" i="3"/>
  <c r="E11" i="3"/>
  <c r="F11" i="3"/>
  <c r="G11" i="3"/>
  <c r="C18" i="3"/>
  <c r="C11" i="3"/>
  <c r="E15" i="3"/>
  <c r="F15" i="3"/>
  <c r="G15" i="3"/>
  <c r="E6" i="3"/>
  <c r="F6" i="3"/>
  <c r="G6" i="3"/>
  <c r="E8" i="3"/>
  <c r="F8" i="3"/>
  <c r="G8" i="3"/>
  <c r="E5" i="3"/>
  <c r="F5" i="3"/>
  <c r="G5" i="3"/>
  <c r="E7" i="3"/>
  <c r="F7" i="3"/>
  <c r="G7" i="3"/>
  <c r="E10" i="3"/>
  <c r="F10" i="3"/>
  <c r="G10" i="3"/>
  <c r="D15" i="3"/>
  <c r="D6" i="3"/>
  <c r="D8" i="3"/>
  <c r="D5" i="3"/>
  <c r="D7" i="3"/>
  <c r="D10" i="3"/>
  <c r="C15" i="3"/>
  <c r="C6" i="3"/>
  <c r="C8" i="3"/>
  <c r="C5" i="3"/>
  <c r="C7" i="3"/>
  <c r="C10" i="3"/>
  <c r="G12" i="3"/>
  <c r="F12" i="3"/>
  <c r="E12" i="3"/>
  <c r="D12" i="3"/>
  <c r="C12" i="3"/>
  <c r="D23" i="1" l="1"/>
  <c r="E23" i="1"/>
  <c r="F23" i="1"/>
  <c r="G23" i="1"/>
  <c r="D5" i="1"/>
  <c r="E5" i="1"/>
  <c r="F5" i="1"/>
  <c r="G5" i="1"/>
  <c r="D16" i="1"/>
  <c r="E16" i="1"/>
  <c r="F16" i="1"/>
  <c r="G16" i="1"/>
  <c r="D8" i="1"/>
  <c r="E8" i="1"/>
  <c r="F8" i="1"/>
  <c r="G8" i="1"/>
  <c r="D37" i="1"/>
  <c r="E37" i="1"/>
  <c r="F37" i="1"/>
  <c r="G37" i="1"/>
  <c r="D11" i="1"/>
  <c r="E11" i="1"/>
  <c r="F11" i="1"/>
  <c r="G11" i="1"/>
  <c r="D7" i="1"/>
  <c r="E7" i="1"/>
  <c r="F7" i="1"/>
  <c r="G7" i="1"/>
  <c r="D29" i="1"/>
  <c r="E29" i="1"/>
  <c r="F29" i="1"/>
  <c r="G29" i="1"/>
  <c r="D13" i="1"/>
  <c r="E13" i="1"/>
  <c r="F13" i="1"/>
  <c r="G13" i="1"/>
  <c r="D15" i="1"/>
  <c r="E15" i="1"/>
  <c r="F15" i="1"/>
  <c r="G15" i="1"/>
  <c r="E31" i="1"/>
  <c r="F31" i="1"/>
  <c r="G31" i="1"/>
  <c r="C23" i="1" l="1"/>
  <c r="C5" i="1"/>
  <c r="C16" i="1"/>
  <c r="C8" i="1"/>
  <c r="C37" i="1"/>
  <c r="C11" i="1"/>
  <c r="C7" i="1"/>
  <c r="C29" i="1"/>
  <c r="C13" i="1"/>
  <c r="C15" i="1"/>
  <c r="D31" i="1"/>
  <c r="C31" i="1"/>
</calcChain>
</file>

<file path=xl/sharedStrings.xml><?xml version="1.0" encoding="utf-8"?>
<sst xmlns="http://schemas.openxmlformats.org/spreadsheetml/2006/main" count="180" uniqueCount="57">
  <si>
    <t>M-ce</t>
  </si>
  <si>
    <t>Nazwisko Imię</t>
  </si>
  <si>
    <t>Wins</t>
  </si>
  <si>
    <t>Turniej nr 1</t>
  </si>
  <si>
    <t>Turniej nr 2</t>
  </si>
  <si>
    <t>Turniej nr 3</t>
  </si>
  <si>
    <t>Turniej nr 4</t>
  </si>
  <si>
    <t>Turniej nr 5</t>
  </si>
  <si>
    <t>Pkt,</t>
  </si>
  <si>
    <t>MBch,</t>
  </si>
  <si>
    <t>Bch,</t>
  </si>
  <si>
    <t>Prog,</t>
  </si>
  <si>
    <t>Kucza Arkadiusz</t>
  </si>
  <si>
    <t>Kucza Kamil</t>
  </si>
  <si>
    <t>Szczurek Patryk</t>
  </si>
  <si>
    <t>Mysza Witold</t>
  </si>
  <si>
    <t>Rygiel Kacper</t>
  </si>
  <si>
    <t>Krawczyk Stanisław</t>
  </si>
  <si>
    <t>Zając Magdalena</t>
  </si>
  <si>
    <t>Fornal Adrian</t>
  </si>
  <si>
    <t>Witkowska Marzena</t>
  </si>
  <si>
    <t>Szczepanik Kacper</t>
  </si>
  <si>
    <t>Szczurek Paweł</t>
  </si>
  <si>
    <t>Szczurek Oliwia</t>
  </si>
  <si>
    <t>Bąk Wiktoria</t>
  </si>
  <si>
    <t>Pac Tomasz</t>
  </si>
  <si>
    <t>Szczurek Dawid</t>
  </si>
  <si>
    <t>Fornal Szymon</t>
  </si>
  <si>
    <t>Szczepank Kacper</t>
  </si>
  <si>
    <t>Cichoń Szymon</t>
  </si>
  <si>
    <t>Mrozek Mateusz</t>
  </si>
  <si>
    <t>Świątek Julia</t>
  </si>
  <si>
    <t>Kowalewski Paweł</t>
  </si>
  <si>
    <t>Bożętka Karol</t>
  </si>
  <si>
    <t>Klasyfikacja ogólna GRAND PRIX SP Iwla</t>
  </si>
  <si>
    <t>Klasyfikacja rocznik 2008 i młodsi</t>
  </si>
  <si>
    <t>Klasyfikacja rocznik 2002 - 2007</t>
  </si>
  <si>
    <t>Strojny Patryk</t>
  </si>
  <si>
    <t>Drajewicz Karol</t>
  </si>
  <si>
    <t>Maziarka Karolina</t>
  </si>
  <si>
    <t>CBch</t>
  </si>
  <si>
    <t>Uliasz Mikołaj</t>
  </si>
  <si>
    <t>Uliasz Igor</t>
  </si>
  <si>
    <t>Szwast Wiktor</t>
  </si>
  <si>
    <t>Słyś Jan</t>
  </si>
  <si>
    <t>Lenik Magdalena</t>
  </si>
  <si>
    <t>Chłap Szymon</t>
  </si>
  <si>
    <t>Jucha Paulina</t>
  </si>
  <si>
    <t>Fornal Kamil</t>
  </si>
  <si>
    <t>Mikołajczyk Gabriela</t>
  </si>
  <si>
    <t>Kolbuch Anouscha</t>
  </si>
  <si>
    <t>Wierdak Wiktoria</t>
  </si>
  <si>
    <t>Michalczyk Kacper</t>
  </si>
  <si>
    <t>Turek Damian</t>
  </si>
  <si>
    <t>Mikołajczyk Klaudia</t>
  </si>
  <si>
    <t>Mikołajczyk Gabreila</t>
  </si>
  <si>
    <t>Bek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</si>
</sst>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 ;[Red]\-0.0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165" fontId="4" fillId="0" borderId="10" xfId="0" applyNumberFormat="1" applyFont="1" applyBorder="1" applyAlignment="1">
      <alignment horizontal="center" vertical="center"/>
    </xf>
    <xf numFmtId="0" fontId="6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Fill="1" applyBorder="1"/>
    <xf numFmtId="0" fontId="6" fillId="0" borderId="8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1" xfId="0" applyFont="1" applyBorder="1"/>
    <xf numFmtId="0" fontId="6" fillId="0" borderId="11" xfId="0" applyFont="1" applyFill="1" applyBorder="1"/>
    <xf numFmtId="164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5" xfId="0" applyBorder="1"/>
    <xf numFmtId="0" fontId="6" fillId="0" borderId="1" xfId="0" applyFont="1" applyFill="1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/>
    <xf numFmtId="164" fontId="6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6" fillId="0" borderId="4" xfId="0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11" xfId="0" applyFont="1" applyBorder="1"/>
    <xf numFmtId="0" fontId="6" fillId="0" borderId="8" xfId="0" applyFont="1" applyBorder="1"/>
    <xf numFmtId="164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9" xfId="0" applyFont="1" applyBorder="1"/>
    <xf numFmtId="164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Fill="1" applyBorder="1"/>
    <xf numFmtId="2" fontId="0" fillId="0" borderId="4" xfId="0" applyNumberFormat="1" applyBorder="1" applyAlignment="1">
      <alignment horizontal="center" vertical="center"/>
    </xf>
    <xf numFmtId="0" fontId="12" fillId="0" borderId="3" xfId="0" applyFont="1" applyFill="1" applyBorder="1"/>
    <xf numFmtId="164" fontId="12" fillId="0" borderId="5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0" fontId="3" fillId="0" borderId="9" xfId="0" applyFont="1" applyBorder="1" applyAlignment="1">
      <alignment horizontal="center" vertical="center" wrapText="1"/>
    </xf>
    <xf numFmtId="0" fontId="6" fillId="0" borderId="21" xfId="0" applyFont="1" applyFill="1" applyBorder="1"/>
    <xf numFmtId="164" fontId="4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/>
    <xf numFmtId="0" fontId="6" fillId="0" borderId="10" xfId="0" applyFont="1" applyFill="1" applyBorder="1"/>
    <xf numFmtId="164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Fill="1" applyBorder="1"/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3" fillId="0" borderId="11" xfId="0" applyFont="1" applyBorder="1"/>
    <xf numFmtId="2" fontId="4" fillId="0" borderId="2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64" fontId="0" fillId="0" borderId="1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7" fillId="0" borderId="4" xfId="0" applyFont="1" applyBorder="1"/>
    <xf numFmtId="0" fontId="6" fillId="0" borderId="4" xfId="0" applyFont="1" applyBorder="1"/>
    <xf numFmtId="164" fontId="4" fillId="0" borderId="7" xfId="0" applyNumberFormat="1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3" xfId="0" applyFont="1" applyFill="1" applyBorder="1"/>
    <xf numFmtId="0" fontId="9" fillId="0" borderId="2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opLeftCell="A3" workbookViewId="0">
      <selection activeCell="Q38" sqref="Q38"/>
    </sheetView>
  </sheetViews>
  <sheetFormatPr defaultRowHeight="15" x14ac:dyDescent="0.25"/>
  <cols>
    <col min="1" max="1" width="5.42578125" customWidth="1"/>
    <col min="2" max="2" width="23.85546875" style="1" bestFit="1" customWidth="1"/>
    <col min="3" max="3" width="5" bestFit="1" customWidth="1"/>
    <col min="4" max="4" width="6.5703125" bestFit="1" customWidth="1"/>
    <col min="5" max="5" width="7.28515625" bestFit="1" customWidth="1"/>
    <col min="6" max="6" width="6.140625" bestFit="1" customWidth="1"/>
    <col min="7" max="7" width="6.85546875" bestFit="1" customWidth="1"/>
    <col min="8" max="8" width="4.42578125" customWidth="1"/>
    <col min="9" max="9" width="6.5703125" bestFit="1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7109375" customWidth="1"/>
    <col min="15" max="15" width="6.140625" customWidth="1"/>
    <col min="16" max="16" width="5.5703125" customWidth="1"/>
    <col min="17" max="17" width="6.140625" bestFit="1" customWidth="1"/>
    <col min="18" max="18" width="4.42578125" customWidth="1"/>
    <col min="19" max="19" width="6.5703125" customWidth="1"/>
    <col min="20" max="20" width="6.140625" customWidth="1"/>
    <col min="21" max="21" width="5.5703125" customWidth="1"/>
    <col min="22" max="22" width="6.140625" bestFit="1" customWidth="1"/>
    <col min="23" max="23" width="4.5703125" bestFit="1" customWidth="1"/>
    <col min="24" max="25" width="6.7109375" bestFit="1" customWidth="1"/>
    <col min="26" max="27" width="5.7109375" bestFit="1" customWidth="1"/>
    <col min="28" max="28" width="4.7109375" bestFit="1" customWidth="1"/>
    <col min="29" max="29" width="6.85546875" bestFit="1" customWidth="1"/>
    <col min="30" max="30" width="6.28515625" bestFit="1" customWidth="1"/>
    <col min="31" max="31" width="5.85546875" bestFit="1" customWidth="1"/>
    <col min="32" max="32" width="6.28515625" bestFit="1" customWidth="1"/>
  </cols>
  <sheetData>
    <row r="1" spans="1:32" ht="21" x14ac:dyDescent="0.35">
      <c r="A1" s="204" t="s">
        <v>34</v>
      </c>
      <c r="B1" s="204"/>
      <c r="C1" s="204"/>
      <c r="D1" s="204"/>
      <c r="E1" s="204"/>
      <c r="F1" s="204"/>
      <c r="G1" s="204"/>
    </row>
    <row r="2" spans="1:32" ht="15.75" thickBot="1" x14ac:dyDescent="0.3"/>
    <row r="3" spans="1:32" ht="15.75" thickTop="1" x14ac:dyDescent="0.25">
      <c r="A3" s="205"/>
      <c r="B3" s="206"/>
      <c r="C3" s="206"/>
      <c r="D3" s="206"/>
      <c r="E3" s="206"/>
      <c r="F3" s="206"/>
      <c r="G3" s="207"/>
      <c r="H3" s="205" t="s">
        <v>3</v>
      </c>
      <c r="I3" s="206"/>
      <c r="J3" s="206"/>
      <c r="K3" s="206"/>
      <c r="L3" s="208"/>
      <c r="M3" s="205" t="s">
        <v>4</v>
      </c>
      <c r="N3" s="206"/>
      <c r="O3" s="206"/>
      <c r="P3" s="206"/>
      <c r="Q3" s="208"/>
      <c r="R3" s="205" t="s">
        <v>5</v>
      </c>
      <c r="S3" s="206"/>
      <c r="T3" s="206"/>
      <c r="U3" s="206"/>
      <c r="V3" s="208"/>
      <c r="W3" s="205" t="s">
        <v>6</v>
      </c>
      <c r="X3" s="206"/>
      <c r="Y3" s="206"/>
      <c r="Z3" s="206"/>
      <c r="AA3" s="208"/>
      <c r="AB3" s="201" t="s">
        <v>7</v>
      </c>
      <c r="AC3" s="202"/>
      <c r="AD3" s="202"/>
      <c r="AE3" s="202"/>
      <c r="AF3" s="203"/>
    </row>
    <row r="4" spans="1:32" ht="30" x14ac:dyDescent="0.25">
      <c r="A4" s="53" t="s">
        <v>0</v>
      </c>
      <c r="B4" s="54" t="s">
        <v>1</v>
      </c>
      <c r="C4" s="55" t="s">
        <v>8</v>
      </c>
      <c r="D4" s="55" t="s">
        <v>9</v>
      </c>
      <c r="E4" s="55" t="s">
        <v>10</v>
      </c>
      <c r="F4" s="55" t="s">
        <v>2</v>
      </c>
      <c r="G4" s="60" t="s">
        <v>40</v>
      </c>
      <c r="H4" s="53" t="s">
        <v>8</v>
      </c>
      <c r="I4" s="55" t="s">
        <v>9</v>
      </c>
      <c r="J4" s="55" t="s">
        <v>10</v>
      </c>
      <c r="K4" s="55" t="s">
        <v>2</v>
      </c>
      <c r="L4" s="56" t="s">
        <v>11</v>
      </c>
      <c r="M4" s="53" t="s">
        <v>8</v>
      </c>
      <c r="N4" s="55" t="s">
        <v>9</v>
      </c>
      <c r="O4" s="55" t="s">
        <v>10</v>
      </c>
      <c r="P4" s="55" t="s">
        <v>2</v>
      </c>
      <c r="Q4" s="56" t="s">
        <v>40</v>
      </c>
      <c r="R4" s="53" t="s">
        <v>8</v>
      </c>
      <c r="S4" s="55" t="s">
        <v>9</v>
      </c>
      <c r="T4" s="55" t="s">
        <v>10</v>
      </c>
      <c r="U4" s="55" t="s">
        <v>2</v>
      </c>
      <c r="V4" s="56" t="s">
        <v>40</v>
      </c>
      <c r="W4" s="53" t="s">
        <v>8</v>
      </c>
      <c r="X4" s="55" t="s">
        <v>9</v>
      </c>
      <c r="Y4" s="55" t="s">
        <v>10</v>
      </c>
      <c r="Z4" s="55" t="s">
        <v>2</v>
      </c>
      <c r="AA4" s="56" t="s">
        <v>40</v>
      </c>
      <c r="AB4" s="61" t="s">
        <v>8</v>
      </c>
      <c r="AC4" s="55" t="s">
        <v>9</v>
      </c>
      <c r="AD4" s="55" t="s">
        <v>10</v>
      </c>
      <c r="AE4" s="55" t="s">
        <v>2</v>
      </c>
      <c r="AF4" s="56" t="s">
        <v>11</v>
      </c>
    </row>
    <row r="5" spans="1:32" ht="15.75" x14ac:dyDescent="0.25">
      <c r="A5" s="47">
        <v>1</v>
      </c>
      <c r="B5" s="64" t="s">
        <v>13</v>
      </c>
      <c r="C5" s="177">
        <f t="shared" ref="C5:C43" si="0">AB5+W5+R5+M5+H5</f>
        <v>19.5</v>
      </c>
      <c r="D5" s="178">
        <f t="shared" ref="D5:D43" si="1">AC5+X5+S5+N5+I5</f>
        <v>66.5</v>
      </c>
      <c r="E5" s="178">
        <f t="shared" ref="E5:E43" si="2">AD5+Y5+T5+O5+J5</f>
        <v>95.5</v>
      </c>
      <c r="F5" s="179">
        <f t="shared" ref="F5:F43" si="3">AE5+Z5+U5+P5+K5</f>
        <v>18</v>
      </c>
      <c r="G5" s="180">
        <f t="shared" ref="G5:G43" si="4">AF5+AA5+V5+Q5+L5</f>
        <v>84.5</v>
      </c>
      <c r="H5" s="23">
        <v>7</v>
      </c>
      <c r="I5" s="16">
        <v>22.5</v>
      </c>
      <c r="J5" s="16">
        <v>31</v>
      </c>
      <c r="K5" s="17">
        <v>7</v>
      </c>
      <c r="L5" s="142">
        <v>28</v>
      </c>
      <c r="M5" s="23">
        <v>6.5</v>
      </c>
      <c r="N5" s="16">
        <v>22.5</v>
      </c>
      <c r="O5" s="16">
        <v>32.5</v>
      </c>
      <c r="P5" s="17">
        <v>6</v>
      </c>
      <c r="Q5" s="122">
        <v>28.5</v>
      </c>
      <c r="R5" s="8">
        <v>6</v>
      </c>
      <c r="S5" s="4">
        <v>21.5</v>
      </c>
      <c r="T5" s="4">
        <v>32</v>
      </c>
      <c r="U5" s="3">
        <v>5</v>
      </c>
      <c r="V5" s="123">
        <v>28</v>
      </c>
      <c r="W5" s="8"/>
      <c r="X5" s="20"/>
      <c r="Y5" s="20"/>
      <c r="Z5" s="3"/>
      <c r="AA5" s="5"/>
      <c r="AB5" s="62"/>
      <c r="AC5" s="59"/>
      <c r="AD5" s="4"/>
      <c r="AE5" s="3"/>
      <c r="AF5" s="5"/>
    </row>
    <row r="6" spans="1:32" ht="15.75" x14ac:dyDescent="0.25">
      <c r="A6" s="47">
        <v>2</v>
      </c>
      <c r="B6" s="65" t="s">
        <v>14</v>
      </c>
      <c r="C6" s="177">
        <f t="shared" si="0"/>
        <v>17</v>
      </c>
      <c r="D6" s="178">
        <f t="shared" si="1"/>
        <v>65</v>
      </c>
      <c r="E6" s="178">
        <f t="shared" si="2"/>
        <v>94.5</v>
      </c>
      <c r="F6" s="179">
        <f t="shared" si="3"/>
        <v>15</v>
      </c>
      <c r="G6" s="180">
        <f t="shared" si="4"/>
        <v>84.5</v>
      </c>
      <c r="H6" s="8">
        <v>5</v>
      </c>
      <c r="I6" s="4">
        <v>22</v>
      </c>
      <c r="J6" s="4">
        <v>32</v>
      </c>
      <c r="K6" s="3">
        <v>4</v>
      </c>
      <c r="L6" s="123">
        <v>29</v>
      </c>
      <c r="M6" s="8">
        <v>5.5</v>
      </c>
      <c r="N6" s="4">
        <v>20</v>
      </c>
      <c r="O6" s="4">
        <v>29.5</v>
      </c>
      <c r="P6" s="3">
        <v>5</v>
      </c>
      <c r="Q6" s="121">
        <v>26.5</v>
      </c>
      <c r="R6" s="29">
        <v>6.5</v>
      </c>
      <c r="S6" s="30">
        <v>23</v>
      </c>
      <c r="T6" s="30">
        <v>33</v>
      </c>
      <c r="U6" s="31">
        <v>6</v>
      </c>
      <c r="V6" s="144">
        <v>29</v>
      </c>
      <c r="W6" s="8"/>
      <c r="X6" s="20"/>
      <c r="Y6" s="20"/>
      <c r="Z6" s="3"/>
      <c r="AA6" s="5"/>
      <c r="AB6" s="2"/>
      <c r="AC6" s="4"/>
      <c r="AD6" s="4"/>
      <c r="AE6" s="3"/>
      <c r="AF6" s="5"/>
    </row>
    <row r="7" spans="1:32" ht="15.75" x14ac:dyDescent="0.25">
      <c r="A7" s="47">
        <v>3</v>
      </c>
      <c r="B7" s="64" t="s">
        <v>16</v>
      </c>
      <c r="C7" s="177">
        <f t="shared" si="0"/>
        <v>16</v>
      </c>
      <c r="D7" s="178">
        <f t="shared" si="1"/>
        <v>69</v>
      </c>
      <c r="E7" s="178">
        <f t="shared" si="2"/>
        <v>97</v>
      </c>
      <c r="F7" s="179">
        <f t="shared" si="3"/>
        <v>16</v>
      </c>
      <c r="G7" s="180">
        <f t="shared" si="4"/>
        <v>87.5</v>
      </c>
      <c r="H7" s="8">
        <v>5</v>
      </c>
      <c r="I7" s="4">
        <v>22.5</v>
      </c>
      <c r="J7" s="4">
        <v>32</v>
      </c>
      <c r="K7" s="3">
        <v>5</v>
      </c>
      <c r="L7" s="123">
        <v>28</v>
      </c>
      <c r="M7" s="8">
        <v>6</v>
      </c>
      <c r="N7" s="4">
        <v>23</v>
      </c>
      <c r="O7" s="4">
        <v>32.5</v>
      </c>
      <c r="P7" s="3">
        <v>6</v>
      </c>
      <c r="Q7" s="121">
        <v>29.5</v>
      </c>
      <c r="R7" s="8">
        <v>5</v>
      </c>
      <c r="S7" s="4">
        <v>23.5</v>
      </c>
      <c r="T7" s="4">
        <v>32.5</v>
      </c>
      <c r="U7" s="3">
        <v>5</v>
      </c>
      <c r="V7" s="123">
        <v>30</v>
      </c>
      <c r="W7" s="8"/>
      <c r="X7" s="20"/>
      <c r="Y7" s="20"/>
      <c r="Z7" s="3"/>
      <c r="AA7" s="5"/>
      <c r="AB7" s="2"/>
      <c r="AC7" s="4"/>
      <c r="AD7" s="4"/>
      <c r="AE7" s="3"/>
      <c r="AF7" s="5"/>
    </row>
    <row r="8" spans="1:32" ht="15.75" x14ac:dyDescent="0.25">
      <c r="A8" s="47">
        <v>4</v>
      </c>
      <c r="B8" s="65" t="s">
        <v>15</v>
      </c>
      <c r="C8" s="177">
        <f t="shared" si="0"/>
        <v>14.5</v>
      </c>
      <c r="D8" s="178">
        <f t="shared" si="1"/>
        <v>67</v>
      </c>
      <c r="E8" s="178">
        <f t="shared" si="2"/>
        <v>96</v>
      </c>
      <c r="F8" s="179">
        <f t="shared" si="3"/>
        <v>14</v>
      </c>
      <c r="G8" s="180">
        <f t="shared" si="4"/>
        <v>87</v>
      </c>
      <c r="H8" s="8">
        <v>5.5</v>
      </c>
      <c r="I8" s="4">
        <v>21.5</v>
      </c>
      <c r="J8" s="4">
        <v>31.5</v>
      </c>
      <c r="K8" s="3">
        <v>5</v>
      </c>
      <c r="L8" s="121">
        <v>28.5</v>
      </c>
      <c r="M8" s="2">
        <v>5</v>
      </c>
      <c r="N8" s="4">
        <v>23</v>
      </c>
      <c r="O8" s="4">
        <v>32.5</v>
      </c>
      <c r="P8" s="3">
        <v>5</v>
      </c>
      <c r="Q8" s="121">
        <v>29.5</v>
      </c>
      <c r="R8" s="8">
        <v>4</v>
      </c>
      <c r="S8" s="4">
        <v>22.5</v>
      </c>
      <c r="T8" s="4">
        <v>32</v>
      </c>
      <c r="U8" s="3">
        <v>4</v>
      </c>
      <c r="V8" s="123">
        <v>29</v>
      </c>
      <c r="W8" s="6"/>
      <c r="X8" s="13"/>
      <c r="Y8" s="13"/>
      <c r="Z8" s="7"/>
      <c r="AA8" s="43"/>
      <c r="AB8" s="2"/>
      <c r="AC8" s="4"/>
      <c r="AD8" s="4"/>
      <c r="AE8" s="3"/>
      <c r="AF8" s="5"/>
    </row>
    <row r="9" spans="1:32" ht="15.75" x14ac:dyDescent="0.25">
      <c r="A9" s="47">
        <v>5</v>
      </c>
      <c r="B9" s="182" t="s">
        <v>29</v>
      </c>
      <c r="C9" s="183">
        <f t="shared" si="0"/>
        <v>14</v>
      </c>
      <c r="D9" s="184">
        <f t="shared" si="1"/>
        <v>55</v>
      </c>
      <c r="E9" s="184">
        <f t="shared" si="2"/>
        <v>78</v>
      </c>
      <c r="F9" s="185">
        <f t="shared" si="3"/>
        <v>14</v>
      </c>
      <c r="G9" s="186">
        <f t="shared" si="4"/>
        <v>73</v>
      </c>
      <c r="H9" s="105">
        <v>5</v>
      </c>
      <c r="I9" s="106">
        <v>17</v>
      </c>
      <c r="J9" s="106">
        <v>22.5</v>
      </c>
      <c r="K9" s="107">
        <v>5</v>
      </c>
      <c r="L9" s="124">
        <v>22</v>
      </c>
      <c r="M9" s="21">
        <v>4</v>
      </c>
      <c r="N9" s="22">
        <v>18</v>
      </c>
      <c r="O9" s="22">
        <v>26.5</v>
      </c>
      <c r="P9" s="14">
        <v>4</v>
      </c>
      <c r="Q9" s="139">
        <v>24.5</v>
      </c>
      <c r="R9" s="2">
        <v>5</v>
      </c>
      <c r="S9" s="4">
        <v>20</v>
      </c>
      <c r="T9" s="4">
        <v>29</v>
      </c>
      <c r="U9" s="3">
        <v>5</v>
      </c>
      <c r="V9" s="123">
        <v>26.5</v>
      </c>
      <c r="W9" s="8"/>
      <c r="X9" s="20"/>
      <c r="Y9" s="20"/>
      <c r="Z9" s="3"/>
      <c r="AA9" s="5"/>
      <c r="AB9" s="2"/>
      <c r="AC9" s="4"/>
      <c r="AD9" s="4"/>
      <c r="AE9" s="3"/>
      <c r="AF9" s="5"/>
    </row>
    <row r="10" spans="1:32" ht="15.75" x14ac:dyDescent="0.25">
      <c r="A10" s="47">
        <v>6</v>
      </c>
      <c r="B10" s="181" t="s">
        <v>32</v>
      </c>
      <c r="C10" s="177">
        <f t="shared" si="0"/>
        <v>13.5</v>
      </c>
      <c r="D10" s="178">
        <f t="shared" si="1"/>
        <v>60.5</v>
      </c>
      <c r="E10" s="178">
        <f t="shared" si="2"/>
        <v>86</v>
      </c>
      <c r="F10" s="179">
        <f t="shared" si="3"/>
        <v>13</v>
      </c>
      <c r="G10" s="180">
        <f t="shared" si="4"/>
        <v>74</v>
      </c>
      <c r="H10" s="105">
        <v>4</v>
      </c>
      <c r="I10" s="106">
        <v>20</v>
      </c>
      <c r="J10" s="106">
        <v>28.5</v>
      </c>
      <c r="K10" s="107">
        <v>4</v>
      </c>
      <c r="L10" s="158">
        <v>21</v>
      </c>
      <c r="M10" s="8">
        <v>5</v>
      </c>
      <c r="N10" s="4">
        <v>19.5</v>
      </c>
      <c r="O10" s="4">
        <v>27.5</v>
      </c>
      <c r="P10" s="3">
        <v>5</v>
      </c>
      <c r="Q10" s="121">
        <v>25.5</v>
      </c>
      <c r="R10" s="8">
        <v>4.5</v>
      </c>
      <c r="S10" s="4">
        <v>21</v>
      </c>
      <c r="T10" s="4">
        <v>30</v>
      </c>
      <c r="U10" s="3">
        <v>4</v>
      </c>
      <c r="V10" s="123">
        <v>27.5</v>
      </c>
      <c r="W10" s="8"/>
      <c r="X10" s="20"/>
      <c r="Y10" s="20"/>
      <c r="Z10" s="3"/>
      <c r="AA10" s="5"/>
      <c r="AB10" s="2"/>
      <c r="AC10" s="4"/>
      <c r="AD10" s="4"/>
      <c r="AE10" s="3"/>
      <c r="AF10" s="5"/>
    </row>
    <row r="11" spans="1:32" ht="15.75" x14ac:dyDescent="0.25">
      <c r="A11" s="47">
        <v>7</v>
      </c>
      <c r="B11" s="187" t="s">
        <v>19</v>
      </c>
      <c r="C11" s="183">
        <f t="shared" si="0"/>
        <v>13</v>
      </c>
      <c r="D11" s="184">
        <f t="shared" si="1"/>
        <v>52</v>
      </c>
      <c r="E11" s="184">
        <f t="shared" si="2"/>
        <v>70.5</v>
      </c>
      <c r="F11" s="185">
        <f t="shared" si="3"/>
        <v>13</v>
      </c>
      <c r="G11" s="186">
        <f t="shared" si="4"/>
        <v>67</v>
      </c>
      <c r="H11" s="8">
        <v>4</v>
      </c>
      <c r="I11" s="4">
        <v>18.5</v>
      </c>
      <c r="J11" s="4">
        <v>25</v>
      </c>
      <c r="K11" s="3">
        <v>4</v>
      </c>
      <c r="L11" s="123">
        <v>23.5</v>
      </c>
      <c r="M11" s="8">
        <v>4</v>
      </c>
      <c r="N11" s="4">
        <v>14.5</v>
      </c>
      <c r="O11" s="4">
        <v>21</v>
      </c>
      <c r="P11" s="3">
        <v>4</v>
      </c>
      <c r="Q11" s="121">
        <v>19.5</v>
      </c>
      <c r="R11" s="2">
        <v>5</v>
      </c>
      <c r="S11" s="4">
        <v>19</v>
      </c>
      <c r="T11" s="4">
        <v>24.5</v>
      </c>
      <c r="U11" s="3">
        <v>5</v>
      </c>
      <c r="V11" s="121">
        <v>24</v>
      </c>
      <c r="W11" s="8"/>
      <c r="X11" s="20"/>
      <c r="Y11" s="20"/>
      <c r="Z11" s="3"/>
      <c r="AA11" s="5"/>
      <c r="AB11" s="2"/>
      <c r="AC11" s="4"/>
      <c r="AD11" s="4"/>
      <c r="AE11" s="3"/>
      <c r="AF11" s="5"/>
    </row>
    <row r="12" spans="1:32" ht="15.75" x14ac:dyDescent="0.25">
      <c r="A12" s="47">
        <v>8</v>
      </c>
      <c r="B12" s="182" t="s">
        <v>42</v>
      </c>
      <c r="C12" s="183">
        <f t="shared" si="0"/>
        <v>12.5</v>
      </c>
      <c r="D12" s="184">
        <f t="shared" si="1"/>
        <v>55</v>
      </c>
      <c r="E12" s="184">
        <f t="shared" si="2"/>
        <v>81</v>
      </c>
      <c r="F12" s="185">
        <f t="shared" si="3"/>
        <v>12</v>
      </c>
      <c r="G12" s="186">
        <f t="shared" si="4"/>
        <v>73.5</v>
      </c>
      <c r="H12" s="8">
        <v>4</v>
      </c>
      <c r="I12" s="4">
        <v>16</v>
      </c>
      <c r="J12" s="4">
        <v>24.5</v>
      </c>
      <c r="K12" s="3">
        <v>4</v>
      </c>
      <c r="L12" s="121">
        <v>23</v>
      </c>
      <c r="M12" s="8">
        <v>4</v>
      </c>
      <c r="N12" s="4">
        <v>21</v>
      </c>
      <c r="O12" s="4">
        <v>30.5</v>
      </c>
      <c r="P12" s="3">
        <v>4</v>
      </c>
      <c r="Q12" s="121">
        <v>27.5</v>
      </c>
      <c r="R12" s="8">
        <v>4.5</v>
      </c>
      <c r="S12" s="4">
        <v>18</v>
      </c>
      <c r="T12" s="4">
        <v>26</v>
      </c>
      <c r="U12" s="3">
        <v>4</v>
      </c>
      <c r="V12" s="123">
        <v>23</v>
      </c>
      <c r="W12" s="8"/>
      <c r="X12" s="20"/>
      <c r="Y12" s="20"/>
      <c r="Z12" s="3"/>
      <c r="AA12" s="5"/>
      <c r="AB12" s="2"/>
      <c r="AC12" s="4"/>
      <c r="AD12" s="4"/>
      <c r="AE12" s="3"/>
      <c r="AF12" s="5"/>
    </row>
    <row r="13" spans="1:32" ht="15.75" x14ac:dyDescent="0.25">
      <c r="A13" s="47">
        <v>9</v>
      </c>
      <c r="B13" s="64" t="s">
        <v>17</v>
      </c>
      <c r="C13" s="177">
        <f t="shared" si="0"/>
        <v>12</v>
      </c>
      <c r="D13" s="178">
        <f t="shared" si="1"/>
        <v>60.5</v>
      </c>
      <c r="E13" s="178">
        <f t="shared" si="2"/>
        <v>84</v>
      </c>
      <c r="F13" s="179">
        <f t="shared" si="3"/>
        <v>12</v>
      </c>
      <c r="G13" s="180">
        <f t="shared" si="4"/>
        <v>78.5</v>
      </c>
      <c r="H13" s="8">
        <v>4</v>
      </c>
      <c r="I13" s="4">
        <v>21.5</v>
      </c>
      <c r="J13" s="4">
        <v>30</v>
      </c>
      <c r="K13" s="3">
        <v>4</v>
      </c>
      <c r="L13" s="123">
        <v>27</v>
      </c>
      <c r="M13" s="8">
        <v>4</v>
      </c>
      <c r="N13" s="4">
        <v>21</v>
      </c>
      <c r="O13" s="4">
        <v>28.5</v>
      </c>
      <c r="P13" s="3">
        <v>4</v>
      </c>
      <c r="Q13" s="121">
        <v>27.5</v>
      </c>
      <c r="R13" s="8">
        <v>4</v>
      </c>
      <c r="S13" s="4">
        <v>18</v>
      </c>
      <c r="T13" s="4">
        <v>25.5</v>
      </c>
      <c r="U13" s="3">
        <v>4</v>
      </c>
      <c r="V13" s="123">
        <v>24</v>
      </c>
      <c r="W13" s="8"/>
      <c r="X13" s="20"/>
      <c r="Y13" s="20"/>
      <c r="Z13" s="3"/>
      <c r="AA13" s="5"/>
      <c r="AB13" s="2"/>
      <c r="AC13" s="4"/>
      <c r="AD13" s="4"/>
      <c r="AE13" s="3"/>
      <c r="AF13" s="5"/>
    </row>
    <row r="14" spans="1:32" ht="15.75" x14ac:dyDescent="0.25">
      <c r="A14" s="47">
        <v>10</v>
      </c>
      <c r="B14" s="94" t="s">
        <v>52</v>
      </c>
      <c r="C14" s="12">
        <f t="shared" si="0"/>
        <v>11</v>
      </c>
      <c r="D14" s="33">
        <f t="shared" si="1"/>
        <v>53.5</v>
      </c>
      <c r="E14" s="33">
        <f t="shared" si="2"/>
        <v>73</v>
      </c>
      <c r="F14" s="36">
        <f t="shared" si="3"/>
        <v>11</v>
      </c>
      <c r="G14" s="35">
        <f t="shared" si="4"/>
        <v>69.5</v>
      </c>
      <c r="H14" s="8">
        <v>3</v>
      </c>
      <c r="I14" s="4">
        <v>18.5</v>
      </c>
      <c r="J14" s="4">
        <v>25</v>
      </c>
      <c r="K14" s="146">
        <v>3</v>
      </c>
      <c r="L14" s="121">
        <v>23.5</v>
      </c>
      <c r="M14" s="2">
        <v>4</v>
      </c>
      <c r="N14" s="4">
        <v>18</v>
      </c>
      <c r="O14" s="4">
        <v>23.5</v>
      </c>
      <c r="P14" s="3">
        <v>4</v>
      </c>
      <c r="Q14" s="121">
        <v>23</v>
      </c>
      <c r="R14" s="2">
        <v>4</v>
      </c>
      <c r="S14" s="4">
        <v>17</v>
      </c>
      <c r="T14" s="4">
        <v>24.5</v>
      </c>
      <c r="U14" s="3">
        <v>4</v>
      </c>
      <c r="V14" s="123">
        <v>23</v>
      </c>
      <c r="W14" s="8"/>
      <c r="X14" s="20"/>
      <c r="Y14" s="20"/>
      <c r="Z14" s="3"/>
      <c r="AA14" s="5"/>
      <c r="AB14" s="2"/>
      <c r="AC14" s="4"/>
      <c r="AD14" s="4"/>
      <c r="AE14" s="3"/>
      <c r="AF14" s="5"/>
    </row>
    <row r="15" spans="1:32" ht="15.75" x14ac:dyDescent="0.25">
      <c r="A15" s="47">
        <v>11</v>
      </c>
      <c r="B15" s="187" t="s">
        <v>26</v>
      </c>
      <c r="C15" s="183">
        <f t="shared" si="0"/>
        <v>11</v>
      </c>
      <c r="D15" s="184">
        <f t="shared" si="1"/>
        <v>52.5</v>
      </c>
      <c r="E15" s="184">
        <f t="shared" si="2"/>
        <v>75</v>
      </c>
      <c r="F15" s="185">
        <f t="shared" si="3"/>
        <v>11</v>
      </c>
      <c r="G15" s="186">
        <f t="shared" si="4"/>
        <v>70</v>
      </c>
      <c r="H15" s="8">
        <v>3</v>
      </c>
      <c r="I15" s="4">
        <v>15</v>
      </c>
      <c r="J15" s="4">
        <v>22</v>
      </c>
      <c r="K15" s="3">
        <v>3</v>
      </c>
      <c r="L15" s="121">
        <v>20.5</v>
      </c>
      <c r="M15" s="2">
        <v>4</v>
      </c>
      <c r="N15" s="4">
        <v>20</v>
      </c>
      <c r="O15" s="4">
        <v>28</v>
      </c>
      <c r="P15" s="3">
        <v>4</v>
      </c>
      <c r="Q15" s="121">
        <v>26</v>
      </c>
      <c r="R15" s="2">
        <v>4</v>
      </c>
      <c r="S15" s="4">
        <v>17.5</v>
      </c>
      <c r="T15" s="4">
        <v>25</v>
      </c>
      <c r="U15" s="3">
        <v>4</v>
      </c>
      <c r="V15" s="121">
        <v>23.5</v>
      </c>
      <c r="W15" s="6"/>
      <c r="X15" s="13"/>
      <c r="Y15" s="13"/>
      <c r="Z15" s="7"/>
      <c r="AA15" s="43"/>
      <c r="AB15" s="2"/>
      <c r="AC15" s="4"/>
      <c r="AD15" s="4"/>
      <c r="AE15" s="3"/>
      <c r="AF15" s="5"/>
    </row>
    <row r="16" spans="1:32" ht="15.75" x14ac:dyDescent="0.25">
      <c r="A16" s="47">
        <v>12</v>
      </c>
      <c r="B16" s="187" t="s">
        <v>44</v>
      </c>
      <c r="C16" s="183">
        <f t="shared" si="0"/>
        <v>11</v>
      </c>
      <c r="D16" s="184">
        <f t="shared" si="1"/>
        <v>52</v>
      </c>
      <c r="E16" s="184">
        <f t="shared" si="2"/>
        <v>73</v>
      </c>
      <c r="F16" s="185">
        <f t="shared" si="3"/>
        <v>11</v>
      </c>
      <c r="G16" s="186">
        <f t="shared" si="4"/>
        <v>68.5</v>
      </c>
      <c r="H16" s="8">
        <v>3</v>
      </c>
      <c r="I16" s="4">
        <v>18</v>
      </c>
      <c r="J16" s="4">
        <v>25</v>
      </c>
      <c r="K16" s="3">
        <v>3</v>
      </c>
      <c r="L16" s="121">
        <v>23.5</v>
      </c>
      <c r="M16" s="8">
        <v>4</v>
      </c>
      <c r="N16" s="4">
        <v>16.5</v>
      </c>
      <c r="O16" s="4">
        <v>23</v>
      </c>
      <c r="P16" s="3">
        <v>4</v>
      </c>
      <c r="Q16" s="121">
        <v>21.5</v>
      </c>
      <c r="R16" s="8">
        <v>4</v>
      </c>
      <c r="S16" s="4">
        <v>17.5</v>
      </c>
      <c r="T16" s="4">
        <v>25</v>
      </c>
      <c r="U16" s="3">
        <v>4</v>
      </c>
      <c r="V16" s="123">
        <v>23.5</v>
      </c>
      <c r="W16" s="8"/>
      <c r="X16" s="20"/>
      <c r="Y16" s="20"/>
      <c r="Z16" s="3"/>
      <c r="AA16" s="5"/>
      <c r="AB16" s="2"/>
      <c r="AC16" s="4"/>
      <c r="AD16" s="4"/>
      <c r="AE16" s="3"/>
      <c r="AF16" s="5"/>
    </row>
    <row r="17" spans="1:32" ht="15.75" x14ac:dyDescent="0.25">
      <c r="A17" s="47">
        <v>13</v>
      </c>
      <c r="B17" s="193" t="s">
        <v>28</v>
      </c>
      <c r="C17" s="183">
        <f t="shared" si="0"/>
        <v>10.5</v>
      </c>
      <c r="D17" s="184">
        <f t="shared" si="1"/>
        <v>53.5</v>
      </c>
      <c r="E17" s="184">
        <f t="shared" si="2"/>
        <v>76.5</v>
      </c>
      <c r="F17" s="185">
        <f t="shared" si="3"/>
        <v>9</v>
      </c>
      <c r="G17" s="186">
        <f t="shared" si="4"/>
        <v>70.5</v>
      </c>
      <c r="H17" s="8">
        <v>3.5</v>
      </c>
      <c r="I17" s="4">
        <v>16.5</v>
      </c>
      <c r="J17" s="4">
        <v>25</v>
      </c>
      <c r="K17" s="3">
        <v>3</v>
      </c>
      <c r="L17" s="123">
        <v>22</v>
      </c>
      <c r="M17" s="8">
        <v>4</v>
      </c>
      <c r="N17" s="4">
        <v>20</v>
      </c>
      <c r="O17" s="4">
        <v>28</v>
      </c>
      <c r="P17" s="3">
        <v>4</v>
      </c>
      <c r="Q17" s="121">
        <v>26.5</v>
      </c>
      <c r="R17" s="21">
        <v>3</v>
      </c>
      <c r="S17" s="22">
        <v>17</v>
      </c>
      <c r="T17" s="22">
        <v>23.5</v>
      </c>
      <c r="U17" s="14">
        <v>2</v>
      </c>
      <c r="V17" s="140">
        <v>22</v>
      </c>
      <c r="W17" s="23"/>
      <c r="X17" s="45"/>
      <c r="Y17" s="45"/>
      <c r="Z17" s="17"/>
      <c r="AA17" s="18"/>
      <c r="AB17" s="2"/>
      <c r="AC17" s="4"/>
      <c r="AD17" s="4"/>
      <c r="AE17" s="3"/>
      <c r="AF17" s="5"/>
    </row>
    <row r="18" spans="1:32" ht="15.75" x14ac:dyDescent="0.25">
      <c r="A18" s="47">
        <v>14</v>
      </c>
      <c r="B18" s="194" t="s">
        <v>18</v>
      </c>
      <c r="C18" s="58">
        <f t="shared" si="0"/>
        <v>10</v>
      </c>
      <c r="D18" s="33">
        <f t="shared" si="1"/>
        <v>59.5</v>
      </c>
      <c r="E18" s="33">
        <f t="shared" si="2"/>
        <v>84</v>
      </c>
      <c r="F18" s="36">
        <f t="shared" si="3"/>
        <v>10</v>
      </c>
      <c r="G18" s="35">
        <f t="shared" si="4"/>
        <v>76.5</v>
      </c>
      <c r="H18" s="8">
        <v>3</v>
      </c>
      <c r="I18" s="4">
        <v>19.5</v>
      </c>
      <c r="J18" s="4">
        <v>27.5</v>
      </c>
      <c r="K18" s="3">
        <v>3</v>
      </c>
      <c r="L18" s="121">
        <v>24.5</v>
      </c>
      <c r="M18" s="2">
        <v>3</v>
      </c>
      <c r="N18" s="4">
        <v>20</v>
      </c>
      <c r="O18" s="4">
        <v>28.5</v>
      </c>
      <c r="P18" s="3">
        <v>3</v>
      </c>
      <c r="Q18" s="121">
        <v>25.5</v>
      </c>
      <c r="R18" s="2">
        <v>4</v>
      </c>
      <c r="S18" s="4">
        <v>20</v>
      </c>
      <c r="T18" s="4">
        <v>28</v>
      </c>
      <c r="U18" s="3">
        <v>4</v>
      </c>
      <c r="V18" s="121">
        <v>26.5</v>
      </c>
      <c r="W18" s="23"/>
      <c r="X18" s="45"/>
      <c r="Y18" s="45"/>
      <c r="Z18" s="17"/>
      <c r="AA18" s="18"/>
      <c r="AB18" s="2"/>
      <c r="AC18" s="4"/>
      <c r="AD18" s="4"/>
      <c r="AE18" s="3"/>
      <c r="AF18" s="5"/>
    </row>
    <row r="19" spans="1:32" ht="15.75" x14ac:dyDescent="0.25">
      <c r="A19" s="47">
        <v>15</v>
      </c>
      <c r="B19" s="92" t="s">
        <v>53</v>
      </c>
      <c r="C19" s="12">
        <f t="shared" si="0"/>
        <v>9.5</v>
      </c>
      <c r="D19" s="33">
        <f t="shared" si="1"/>
        <v>54.5</v>
      </c>
      <c r="E19" s="33">
        <f t="shared" si="2"/>
        <v>65</v>
      </c>
      <c r="F19" s="36">
        <f t="shared" si="3"/>
        <v>8</v>
      </c>
      <c r="G19" s="35">
        <f t="shared" si="4"/>
        <v>58</v>
      </c>
      <c r="H19" s="8">
        <v>0</v>
      </c>
      <c r="I19" s="4">
        <v>0</v>
      </c>
      <c r="J19" s="4">
        <v>0</v>
      </c>
      <c r="K19" s="3">
        <v>0</v>
      </c>
      <c r="L19" s="121">
        <v>0</v>
      </c>
      <c r="M19" s="2">
        <v>5</v>
      </c>
      <c r="N19" s="4">
        <v>22.5</v>
      </c>
      <c r="O19" s="4">
        <v>32.5</v>
      </c>
      <c r="P19" s="3">
        <v>5</v>
      </c>
      <c r="Q19" s="121">
        <v>28.5</v>
      </c>
      <c r="R19" s="2">
        <v>4.5</v>
      </c>
      <c r="S19" s="4">
        <v>32</v>
      </c>
      <c r="T19" s="4">
        <v>32.5</v>
      </c>
      <c r="U19" s="3">
        <v>3</v>
      </c>
      <c r="V19" s="121">
        <v>29.5</v>
      </c>
      <c r="W19" s="8"/>
      <c r="X19" s="20"/>
      <c r="Y19" s="20"/>
      <c r="Z19" s="3"/>
      <c r="AA19" s="5"/>
      <c r="AB19" s="2"/>
      <c r="AC19" s="4"/>
      <c r="AD19" s="4"/>
      <c r="AE19" s="3"/>
      <c r="AF19" s="5"/>
    </row>
    <row r="20" spans="1:32" ht="15.75" x14ac:dyDescent="0.25">
      <c r="A20" s="47">
        <v>16</v>
      </c>
      <c r="B20" s="32" t="s">
        <v>24</v>
      </c>
      <c r="C20" s="58">
        <f t="shared" si="0"/>
        <v>9.5</v>
      </c>
      <c r="D20" s="33">
        <f t="shared" si="1"/>
        <v>46</v>
      </c>
      <c r="E20" s="33">
        <f t="shared" si="2"/>
        <v>64.5</v>
      </c>
      <c r="F20" s="36">
        <f t="shared" si="3"/>
        <v>8</v>
      </c>
      <c r="G20" s="35">
        <f t="shared" si="4"/>
        <v>60</v>
      </c>
      <c r="H20" s="23">
        <v>3.5</v>
      </c>
      <c r="I20" s="16">
        <v>17.5</v>
      </c>
      <c r="J20" s="16">
        <v>24</v>
      </c>
      <c r="K20" s="17">
        <v>3</v>
      </c>
      <c r="L20" s="122">
        <v>21.5</v>
      </c>
      <c r="M20" s="15">
        <v>3</v>
      </c>
      <c r="N20" s="16">
        <v>13.5</v>
      </c>
      <c r="O20" s="16">
        <v>19</v>
      </c>
      <c r="P20" s="17">
        <v>3</v>
      </c>
      <c r="Q20" s="122">
        <v>18.5</v>
      </c>
      <c r="R20" s="2">
        <v>3</v>
      </c>
      <c r="S20" s="4">
        <v>15</v>
      </c>
      <c r="T20" s="4">
        <v>21.5</v>
      </c>
      <c r="U20" s="3">
        <v>2</v>
      </c>
      <c r="V20" s="123">
        <v>20</v>
      </c>
      <c r="W20" s="8"/>
      <c r="X20" s="20"/>
      <c r="Y20" s="20"/>
      <c r="Z20" s="3"/>
      <c r="AA20" s="5"/>
      <c r="AB20" s="2"/>
      <c r="AC20" s="4"/>
      <c r="AD20" s="4"/>
      <c r="AE20" s="3"/>
      <c r="AF20" s="5"/>
    </row>
    <row r="21" spans="1:32" ht="15.75" x14ac:dyDescent="0.25">
      <c r="A21" s="47">
        <v>17</v>
      </c>
      <c r="B21" s="32" t="s">
        <v>37</v>
      </c>
      <c r="C21" s="12">
        <f t="shared" si="0"/>
        <v>9.5</v>
      </c>
      <c r="D21" s="33">
        <f t="shared" si="1"/>
        <v>46</v>
      </c>
      <c r="E21" s="33">
        <f t="shared" si="2"/>
        <v>62</v>
      </c>
      <c r="F21" s="36">
        <f t="shared" si="3"/>
        <v>8</v>
      </c>
      <c r="G21" s="35">
        <f t="shared" si="4"/>
        <v>58</v>
      </c>
      <c r="H21" s="105">
        <v>4</v>
      </c>
      <c r="I21" s="106">
        <v>11.5</v>
      </c>
      <c r="J21" s="106">
        <v>16.5</v>
      </c>
      <c r="K21" s="107">
        <v>4</v>
      </c>
      <c r="L21" s="124">
        <v>15</v>
      </c>
      <c r="M21" s="21">
        <v>2.5</v>
      </c>
      <c r="N21" s="22">
        <v>16</v>
      </c>
      <c r="O21" s="22">
        <v>22</v>
      </c>
      <c r="P21" s="14">
        <v>2</v>
      </c>
      <c r="Q21" s="139">
        <v>20</v>
      </c>
      <c r="R21" s="2">
        <v>3</v>
      </c>
      <c r="S21" s="4">
        <v>18.5</v>
      </c>
      <c r="T21" s="4">
        <v>23.5</v>
      </c>
      <c r="U21" s="3">
        <v>2</v>
      </c>
      <c r="V21" s="121">
        <v>23</v>
      </c>
      <c r="W21" s="8"/>
      <c r="X21" s="20"/>
      <c r="Y21" s="20"/>
      <c r="Z21" s="3"/>
      <c r="AA21" s="5"/>
      <c r="AB21" s="2"/>
      <c r="AC21" s="4"/>
      <c r="AD21" s="4"/>
      <c r="AE21" s="3"/>
      <c r="AF21" s="5"/>
    </row>
    <row r="22" spans="1:32" ht="15.75" x14ac:dyDescent="0.25">
      <c r="A22" s="47">
        <v>18</v>
      </c>
      <c r="B22" s="32" t="s">
        <v>22</v>
      </c>
      <c r="C22" s="58">
        <f t="shared" si="0"/>
        <v>9</v>
      </c>
      <c r="D22" s="33">
        <f t="shared" si="1"/>
        <v>53</v>
      </c>
      <c r="E22" s="33">
        <f t="shared" si="2"/>
        <v>73</v>
      </c>
      <c r="F22" s="36">
        <f t="shared" si="3"/>
        <v>7</v>
      </c>
      <c r="G22" s="35">
        <f t="shared" si="4"/>
        <v>68.5</v>
      </c>
      <c r="H22" s="8">
        <v>3</v>
      </c>
      <c r="I22" s="16">
        <v>20.5</v>
      </c>
      <c r="J22" s="16">
        <v>28.5</v>
      </c>
      <c r="K22" s="17">
        <v>2</v>
      </c>
      <c r="L22" s="122">
        <v>26</v>
      </c>
      <c r="M22" s="23">
        <v>3</v>
      </c>
      <c r="N22" s="16">
        <v>16.5</v>
      </c>
      <c r="O22" s="16">
        <v>22.5</v>
      </c>
      <c r="P22" s="17">
        <v>3</v>
      </c>
      <c r="Q22" s="122">
        <v>22</v>
      </c>
      <c r="R22" s="2">
        <v>3</v>
      </c>
      <c r="S22" s="4">
        <v>16</v>
      </c>
      <c r="T22" s="4">
        <v>22</v>
      </c>
      <c r="U22" s="3">
        <v>2</v>
      </c>
      <c r="V22" s="121">
        <v>20.5</v>
      </c>
      <c r="W22" s="23"/>
      <c r="X22" s="45"/>
      <c r="Y22" s="45"/>
      <c r="Z22" s="17"/>
      <c r="AA22" s="18"/>
      <c r="AB22" s="2"/>
      <c r="AC22" s="4"/>
      <c r="AD22" s="4"/>
      <c r="AE22" s="3"/>
      <c r="AF22" s="5"/>
    </row>
    <row r="23" spans="1:32" ht="15.75" x14ac:dyDescent="0.25">
      <c r="A23" s="47">
        <v>19</v>
      </c>
      <c r="B23" s="57" t="s">
        <v>45</v>
      </c>
      <c r="C23" s="58">
        <f t="shared" si="0"/>
        <v>9</v>
      </c>
      <c r="D23" s="33">
        <f t="shared" si="1"/>
        <v>50</v>
      </c>
      <c r="E23" s="33">
        <f t="shared" si="2"/>
        <v>70</v>
      </c>
      <c r="F23" s="36">
        <f t="shared" si="3"/>
        <v>9</v>
      </c>
      <c r="G23" s="42">
        <f t="shared" si="4"/>
        <v>64.5</v>
      </c>
      <c r="H23" s="34">
        <v>3</v>
      </c>
      <c r="I23" s="33">
        <v>17</v>
      </c>
      <c r="J23" s="33">
        <v>23.5</v>
      </c>
      <c r="K23" s="36">
        <v>3</v>
      </c>
      <c r="L23" s="35">
        <v>22</v>
      </c>
      <c r="M23" s="8">
        <v>3</v>
      </c>
      <c r="N23" s="4">
        <v>19</v>
      </c>
      <c r="O23" s="4">
        <v>27</v>
      </c>
      <c r="P23" s="3">
        <v>3</v>
      </c>
      <c r="Q23" s="121">
        <v>24.5</v>
      </c>
      <c r="R23" s="2">
        <v>3</v>
      </c>
      <c r="S23" s="4">
        <v>14</v>
      </c>
      <c r="T23" s="4">
        <v>19.5</v>
      </c>
      <c r="U23" s="3">
        <v>3</v>
      </c>
      <c r="V23" s="121">
        <v>18</v>
      </c>
      <c r="W23" s="8"/>
      <c r="X23" s="20"/>
      <c r="Y23" s="20"/>
      <c r="Z23" s="3"/>
      <c r="AA23" s="5"/>
      <c r="AB23" s="2"/>
      <c r="AC23" s="4"/>
      <c r="AD23" s="4"/>
      <c r="AE23" s="3"/>
      <c r="AF23" s="5"/>
    </row>
    <row r="24" spans="1:32" ht="15.75" x14ac:dyDescent="0.25">
      <c r="A24" s="47">
        <v>20</v>
      </c>
      <c r="B24" s="72" t="s">
        <v>46</v>
      </c>
      <c r="C24" s="12">
        <f t="shared" si="0"/>
        <v>8.5</v>
      </c>
      <c r="D24" s="33">
        <f t="shared" si="1"/>
        <v>48</v>
      </c>
      <c r="E24" s="33">
        <f t="shared" si="2"/>
        <v>68.5</v>
      </c>
      <c r="F24" s="36">
        <f t="shared" si="3"/>
        <v>8</v>
      </c>
      <c r="G24" s="42">
        <f t="shared" si="4"/>
        <v>66</v>
      </c>
      <c r="H24" s="105">
        <v>3</v>
      </c>
      <c r="I24" s="106">
        <v>15</v>
      </c>
      <c r="J24" s="106">
        <v>22.5</v>
      </c>
      <c r="K24" s="107">
        <v>3</v>
      </c>
      <c r="L24" s="124">
        <v>22</v>
      </c>
      <c r="M24" s="81">
        <v>3</v>
      </c>
      <c r="N24" s="22">
        <v>15</v>
      </c>
      <c r="O24" s="22">
        <v>21.5</v>
      </c>
      <c r="P24" s="14">
        <v>3</v>
      </c>
      <c r="Q24" s="139">
        <v>21</v>
      </c>
      <c r="R24" s="23">
        <v>2.5</v>
      </c>
      <c r="S24" s="16">
        <v>18</v>
      </c>
      <c r="T24" s="16">
        <v>24.5</v>
      </c>
      <c r="U24" s="17">
        <v>2</v>
      </c>
      <c r="V24" s="122">
        <v>23</v>
      </c>
      <c r="W24" s="8"/>
      <c r="X24" s="20"/>
      <c r="Y24" s="20"/>
      <c r="Z24" s="3"/>
      <c r="AA24" s="5"/>
      <c r="AB24" s="2"/>
      <c r="AC24" s="4"/>
      <c r="AD24" s="4"/>
      <c r="AE24" s="3"/>
      <c r="AF24" s="5"/>
    </row>
    <row r="25" spans="1:32" ht="15.75" x14ac:dyDescent="0.25">
      <c r="A25" s="47">
        <v>21</v>
      </c>
      <c r="B25" s="169" t="s">
        <v>30</v>
      </c>
      <c r="C25" s="12">
        <f t="shared" si="0"/>
        <v>8.5</v>
      </c>
      <c r="D25" s="33">
        <f t="shared" si="1"/>
        <v>43.5</v>
      </c>
      <c r="E25" s="33">
        <f t="shared" si="2"/>
        <v>59.5</v>
      </c>
      <c r="F25" s="36">
        <f t="shared" si="3"/>
        <v>7</v>
      </c>
      <c r="G25" s="42">
        <f t="shared" si="4"/>
        <v>55.5</v>
      </c>
      <c r="H25" s="125">
        <v>2</v>
      </c>
      <c r="I25" s="126">
        <v>17</v>
      </c>
      <c r="J25" s="126">
        <v>22.5</v>
      </c>
      <c r="K25" s="127">
        <v>1</v>
      </c>
      <c r="L25" s="172">
        <v>21</v>
      </c>
      <c r="M25" s="173">
        <v>3</v>
      </c>
      <c r="N25" s="174">
        <v>13.5</v>
      </c>
      <c r="O25" s="174">
        <v>18.5</v>
      </c>
      <c r="P25" s="175">
        <v>3</v>
      </c>
      <c r="Q25" s="176">
        <v>17.5</v>
      </c>
      <c r="R25" s="8">
        <v>3.5</v>
      </c>
      <c r="S25" s="4">
        <v>13</v>
      </c>
      <c r="T25" s="4">
        <v>18.5</v>
      </c>
      <c r="U25" s="3">
        <v>3</v>
      </c>
      <c r="V25" s="121">
        <v>17</v>
      </c>
      <c r="W25" s="23"/>
      <c r="X25" s="45"/>
      <c r="Y25" s="45"/>
      <c r="Z25" s="17"/>
      <c r="AA25" s="18"/>
      <c r="AB25" s="15"/>
      <c r="AC25" s="16"/>
      <c r="AD25" s="16"/>
      <c r="AE25" s="17"/>
      <c r="AF25" s="18"/>
    </row>
    <row r="26" spans="1:32" ht="15.75" x14ac:dyDescent="0.25">
      <c r="A26" s="47">
        <v>22</v>
      </c>
      <c r="B26" s="44" t="s">
        <v>43</v>
      </c>
      <c r="C26" s="58">
        <f t="shared" si="0"/>
        <v>8</v>
      </c>
      <c r="D26" s="33">
        <f t="shared" si="1"/>
        <v>32</v>
      </c>
      <c r="E26" s="33">
        <f t="shared" si="2"/>
        <v>44.5</v>
      </c>
      <c r="F26" s="36">
        <f t="shared" si="3"/>
        <v>7</v>
      </c>
      <c r="G26" s="35">
        <f t="shared" si="4"/>
        <v>41.5</v>
      </c>
      <c r="H26" s="67">
        <v>4</v>
      </c>
      <c r="I26" s="68">
        <v>15.5</v>
      </c>
      <c r="J26" s="68">
        <v>21</v>
      </c>
      <c r="K26" s="69">
        <v>3</v>
      </c>
      <c r="L26" s="70">
        <v>20.5</v>
      </c>
      <c r="M26" s="23">
        <v>0</v>
      </c>
      <c r="N26" s="16">
        <v>0</v>
      </c>
      <c r="O26" s="16">
        <v>0</v>
      </c>
      <c r="P26" s="17">
        <v>0</v>
      </c>
      <c r="Q26" s="122">
        <v>0</v>
      </c>
      <c r="R26" s="15">
        <v>4</v>
      </c>
      <c r="S26" s="16">
        <v>16.5</v>
      </c>
      <c r="T26" s="16">
        <v>23.5</v>
      </c>
      <c r="U26" s="17">
        <v>4</v>
      </c>
      <c r="V26" s="122">
        <v>21</v>
      </c>
      <c r="W26" s="8"/>
      <c r="X26" s="20"/>
      <c r="Y26" s="20"/>
      <c r="Z26" s="3"/>
      <c r="AA26" s="5"/>
      <c r="AB26" s="83"/>
      <c r="AC26" s="73"/>
      <c r="AD26" s="73"/>
      <c r="AE26" s="73"/>
      <c r="AF26" s="74"/>
    </row>
    <row r="27" spans="1:32" ht="15.75" x14ac:dyDescent="0.25">
      <c r="A27" s="47">
        <v>23</v>
      </c>
      <c r="B27" s="92" t="s">
        <v>51</v>
      </c>
      <c r="C27" s="12">
        <f t="shared" si="0"/>
        <v>7</v>
      </c>
      <c r="D27" s="33">
        <f t="shared" si="1"/>
        <v>40</v>
      </c>
      <c r="E27" s="33">
        <f t="shared" si="2"/>
        <v>57</v>
      </c>
      <c r="F27" s="36">
        <f t="shared" si="3"/>
        <v>7</v>
      </c>
      <c r="G27" s="35">
        <f t="shared" si="4"/>
        <v>52</v>
      </c>
      <c r="H27" s="105">
        <v>4</v>
      </c>
      <c r="I27" s="106">
        <v>19</v>
      </c>
      <c r="J27" s="106">
        <v>27.5</v>
      </c>
      <c r="K27" s="149">
        <v>4</v>
      </c>
      <c r="L27" s="124">
        <v>26</v>
      </c>
      <c r="M27" s="23">
        <v>0</v>
      </c>
      <c r="N27" s="16">
        <v>0</v>
      </c>
      <c r="O27" s="16">
        <v>0</v>
      </c>
      <c r="P27" s="17">
        <v>0</v>
      </c>
      <c r="Q27" s="122">
        <v>0</v>
      </c>
      <c r="R27" s="23">
        <v>3</v>
      </c>
      <c r="S27" s="16">
        <v>21</v>
      </c>
      <c r="T27" s="16">
        <v>29.5</v>
      </c>
      <c r="U27" s="17">
        <v>3</v>
      </c>
      <c r="V27" s="122">
        <v>26</v>
      </c>
      <c r="W27" s="8"/>
      <c r="X27" s="20"/>
      <c r="Y27" s="20"/>
      <c r="Z27" s="3"/>
      <c r="AA27" s="5"/>
      <c r="AB27" s="83"/>
      <c r="AC27" s="73"/>
      <c r="AD27" s="73"/>
      <c r="AE27" s="73"/>
      <c r="AF27" s="74"/>
    </row>
    <row r="28" spans="1:32" ht="15.75" x14ac:dyDescent="0.25">
      <c r="A28" s="47">
        <v>24</v>
      </c>
      <c r="B28" s="92" t="s">
        <v>54</v>
      </c>
      <c r="C28" s="12">
        <f t="shared" si="0"/>
        <v>7</v>
      </c>
      <c r="D28" s="33">
        <f t="shared" si="1"/>
        <v>30.5</v>
      </c>
      <c r="E28" s="33">
        <f t="shared" si="2"/>
        <v>42</v>
      </c>
      <c r="F28" s="36">
        <f t="shared" si="3"/>
        <v>6</v>
      </c>
      <c r="G28" s="35">
        <f t="shared" si="4"/>
        <v>39.5</v>
      </c>
      <c r="H28" s="23">
        <v>0</v>
      </c>
      <c r="I28" s="16">
        <v>0</v>
      </c>
      <c r="J28" s="16">
        <v>0</v>
      </c>
      <c r="K28" s="147">
        <v>0</v>
      </c>
      <c r="L28" s="122">
        <v>0</v>
      </c>
      <c r="M28" s="15">
        <v>3</v>
      </c>
      <c r="N28" s="16">
        <v>14.5</v>
      </c>
      <c r="O28" s="16">
        <v>19.5</v>
      </c>
      <c r="P28" s="17">
        <v>2</v>
      </c>
      <c r="Q28" s="122">
        <v>18.5</v>
      </c>
      <c r="R28" s="15">
        <v>4</v>
      </c>
      <c r="S28" s="16">
        <v>16</v>
      </c>
      <c r="T28" s="16">
        <v>22.5</v>
      </c>
      <c r="U28" s="17">
        <v>4</v>
      </c>
      <c r="V28" s="122">
        <v>21</v>
      </c>
      <c r="W28" s="71"/>
      <c r="X28" s="73"/>
      <c r="Y28" s="73"/>
      <c r="Z28" s="73"/>
      <c r="AA28" s="74"/>
      <c r="AB28" s="83"/>
      <c r="AC28" s="73"/>
      <c r="AD28" s="73"/>
      <c r="AE28" s="73"/>
      <c r="AF28" s="74"/>
    </row>
    <row r="29" spans="1:32" ht="15.75" x14ac:dyDescent="0.25">
      <c r="A29" s="47">
        <v>25</v>
      </c>
      <c r="B29" s="44" t="s">
        <v>47</v>
      </c>
      <c r="C29" s="58">
        <f t="shared" si="0"/>
        <v>6</v>
      </c>
      <c r="D29" s="33">
        <f t="shared" si="1"/>
        <v>43</v>
      </c>
      <c r="E29" s="33">
        <f t="shared" si="2"/>
        <v>59</v>
      </c>
      <c r="F29" s="36">
        <f t="shared" si="3"/>
        <v>4</v>
      </c>
      <c r="G29" s="35">
        <f t="shared" si="4"/>
        <v>56</v>
      </c>
      <c r="H29" s="2">
        <v>2</v>
      </c>
      <c r="I29" s="4">
        <v>15</v>
      </c>
      <c r="J29" s="4">
        <v>19.5</v>
      </c>
      <c r="K29" s="3">
        <v>1</v>
      </c>
      <c r="L29" s="123">
        <v>19</v>
      </c>
      <c r="M29" s="8">
        <v>2</v>
      </c>
      <c r="N29" s="4">
        <v>16.5</v>
      </c>
      <c r="O29" s="4">
        <v>23.5</v>
      </c>
      <c r="P29" s="3">
        <v>2</v>
      </c>
      <c r="Q29" s="121">
        <v>21.5</v>
      </c>
      <c r="R29" s="105">
        <v>2</v>
      </c>
      <c r="S29" s="106">
        <v>11.5</v>
      </c>
      <c r="T29" s="106">
        <v>16</v>
      </c>
      <c r="U29" s="107">
        <v>1</v>
      </c>
      <c r="V29" s="158">
        <v>15.5</v>
      </c>
      <c r="W29" s="71"/>
      <c r="X29" s="73"/>
      <c r="Y29" s="73"/>
      <c r="Z29" s="73"/>
      <c r="AA29" s="74"/>
      <c r="AB29" s="83"/>
      <c r="AC29" s="73"/>
      <c r="AD29" s="73"/>
      <c r="AE29" s="73"/>
      <c r="AF29" s="74"/>
    </row>
    <row r="30" spans="1:32" ht="15.75" x14ac:dyDescent="0.25">
      <c r="A30" s="47">
        <v>26</v>
      </c>
      <c r="B30" s="44" t="s">
        <v>23</v>
      </c>
      <c r="C30" s="58">
        <f t="shared" si="0"/>
        <v>5.5</v>
      </c>
      <c r="D30" s="33">
        <f t="shared" si="1"/>
        <v>37</v>
      </c>
      <c r="E30" s="33">
        <f t="shared" si="2"/>
        <v>51.5</v>
      </c>
      <c r="F30" s="36">
        <f t="shared" si="3"/>
        <v>2</v>
      </c>
      <c r="G30" s="35">
        <f t="shared" si="4"/>
        <v>49</v>
      </c>
      <c r="H30" s="2">
        <v>2</v>
      </c>
      <c r="I30" s="4">
        <v>13.5</v>
      </c>
      <c r="J30" s="4">
        <v>18</v>
      </c>
      <c r="K30" s="3">
        <v>1</v>
      </c>
      <c r="L30" s="121">
        <v>17.5</v>
      </c>
      <c r="M30" s="8">
        <v>1.5</v>
      </c>
      <c r="N30" s="4">
        <v>12</v>
      </c>
      <c r="O30" s="4">
        <v>17.5</v>
      </c>
      <c r="P30" s="3">
        <v>0</v>
      </c>
      <c r="Q30" s="121">
        <v>16</v>
      </c>
      <c r="R30" s="105">
        <v>2</v>
      </c>
      <c r="S30" s="106">
        <v>11.5</v>
      </c>
      <c r="T30" s="106">
        <v>16</v>
      </c>
      <c r="U30" s="107">
        <v>1</v>
      </c>
      <c r="V30" s="158">
        <v>15.5</v>
      </c>
      <c r="W30" s="71"/>
      <c r="X30" s="73"/>
      <c r="Y30" s="73"/>
      <c r="Z30" s="73"/>
      <c r="AA30" s="74"/>
      <c r="AB30" s="83"/>
      <c r="AC30" s="73"/>
      <c r="AD30" s="73"/>
      <c r="AE30" s="73"/>
      <c r="AF30" s="74"/>
    </row>
    <row r="31" spans="1:32" ht="15.75" x14ac:dyDescent="0.25">
      <c r="A31" s="47">
        <v>27</v>
      </c>
      <c r="B31" s="194" t="s">
        <v>12</v>
      </c>
      <c r="C31" s="58">
        <f t="shared" si="0"/>
        <v>5.5</v>
      </c>
      <c r="D31" s="33">
        <f t="shared" si="1"/>
        <v>21</v>
      </c>
      <c r="E31" s="33">
        <f t="shared" si="2"/>
        <v>31</v>
      </c>
      <c r="F31" s="36">
        <f t="shared" si="3"/>
        <v>5</v>
      </c>
      <c r="G31" s="35">
        <f t="shared" si="4"/>
        <v>28</v>
      </c>
      <c r="H31" s="2">
        <v>5.5</v>
      </c>
      <c r="I31" s="4">
        <v>21</v>
      </c>
      <c r="J31" s="4">
        <v>31</v>
      </c>
      <c r="K31" s="3">
        <v>5</v>
      </c>
      <c r="L31" s="121">
        <v>28</v>
      </c>
      <c r="M31" s="8">
        <v>0</v>
      </c>
      <c r="N31" s="4">
        <v>0</v>
      </c>
      <c r="O31" s="4">
        <v>0</v>
      </c>
      <c r="P31" s="3">
        <v>0</v>
      </c>
      <c r="Q31" s="121">
        <v>0</v>
      </c>
      <c r="R31" s="8">
        <v>0</v>
      </c>
      <c r="S31" s="4">
        <v>0</v>
      </c>
      <c r="T31" s="4">
        <v>0</v>
      </c>
      <c r="U31" s="3">
        <v>0</v>
      </c>
      <c r="V31" s="5">
        <v>0</v>
      </c>
      <c r="W31" s="71"/>
      <c r="X31" s="73"/>
      <c r="Y31" s="73"/>
      <c r="Z31" s="73"/>
      <c r="AA31" s="74"/>
      <c r="AB31" s="83"/>
      <c r="AC31" s="73"/>
      <c r="AD31" s="73"/>
      <c r="AE31" s="73"/>
      <c r="AF31" s="74"/>
    </row>
    <row r="32" spans="1:32" ht="15.75" x14ac:dyDescent="0.25">
      <c r="A32" s="47">
        <v>28</v>
      </c>
      <c r="B32" s="92" t="s">
        <v>55</v>
      </c>
      <c r="C32" s="12">
        <f t="shared" si="0"/>
        <v>5</v>
      </c>
      <c r="D32" s="33">
        <f t="shared" si="1"/>
        <v>31</v>
      </c>
      <c r="E32" s="33">
        <f t="shared" si="2"/>
        <v>41.5</v>
      </c>
      <c r="F32" s="36">
        <f t="shared" si="3"/>
        <v>3</v>
      </c>
      <c r="G32" s="35">
        <f t="shared" si="4"/>
        <v>40</v>
      </c>
      <c r="H32" s="8">
        <v>0</v>
      </c>
      <c r="I32" s="4">
        <v>0</v>
      </c>
      <c r="J32" s="4">
        <v>0</v>
      </c>
      <c r="K32" s="3">
        <v>0</v>
      </c>
      <c r="L32" s="121">
        <v>0</v>
      </c>
      <c r="M32" s="8">
        <v>2</v>
      </c>
      <c r="N32" s="4">
        <v>16</v>
      </c>
      <c r="O32" s="4">
        <v>21</v>
      </c>
      <c r="P32" s="3">
        <v>1</v>
      </c>
      <c r="Q32" s="121">
        <v>20</v>
      </c>
      <c r="R32" s="125">
        <v>3</v>
      </c>
      <c r="S32" s="126">
        <v>15</v>
      </c>
      <c r="T32" s="126">
        <v>20.5</v>
      </c>
      <c r="U32" s="127">
        <v>2</v>
      </c>
      <c r="V32" s="172">
        <v>20</v>
      </c>
      <c r="W32" s="71"/>
      <c r="X32" s="73"/>
      <c r="Y32" s="73"/>
      <c r="Z32" s="73"/>
      <c r="AA32" s="74"/>
      <c r="AB32" s="83"/>
      <c r="AC32" s="73"/>
      <c r="AD32" s="73"/>
      <c r="AE32" s="73"/>
      <c r="AF32" s="74"/>
    </row>
    <row r="33" spans="1:32" ht="15.75" x14ac:dyDescent="0.25">
      <c r="A33" s="47">
        <v>29</v>
      </c>
      <c r="B33" s="44" t="s">
        <v>48</v>
      </c>
      <c r="C33" s="58">
        <f t="shared" si="0"/>
        <v>5</v>
      </c>
      <c r="D33" s="33">
        <f t="shared" si="1"/>
        <v>29</v>
      </c>
      <c r="E33" s="33">
        <f t="shared" si="2"/>
        <v>39.5</v>
      </c>
      <c r="F33" s="36">
        <f t="shared" si="3"/>
        <v>4</v>
      </c>
      <c r="G33" s="35">
        <f t="shared" si="4"/>
        <v>37</v>
      </c>
      <c r="H33" s="80">
        <v>0</v>
      </c>
      <c r="I33" s="33">
        <v>0</v>
      </c>
      <c r="J33" s="33">
        <v>0</v>
      </c>
      <c r="K33" s="36">
        <v>0</v>
      </c>
      <c r="L33" s="35">
        <v>0</v>
      </c>
      <c r="M33" s="34">
        <v>3</v>
      </c>
      <c r="N33" s="33">
        <v>15</v>
      </c>
      <c r="O33" s="33">
        <v>20</v>
      </c>
      <c r="P33" s="36">
        <v>3</v>
      </c>
      <c r="Q33" s="35">
        <v>19</v>
      </c>
      <c r="R33" s="105">
        <v>2</v>
      </c>
      <c r="S33" s="106">
        <v>14</v>
      </c>
      <c r="T33" s="106">
        <v>19.5</v>
      </c>
      <c r="U33" s="107">
        <v>1</v>
      </c>
      <c r="V33" s="124">
        <v>18</v>
      </c>
      <c r="W33" s="118"/>
      <c r="X33" s="116"/>
      <c r="Y33" s="116"/>
      <c r="Z33" s="119"/>
      <c r="AA33" s="117"/>
      <c r="AB33" s="83"/>
      <c r="AC33" s="73"/>
      <c r="AD33" s="73"/>
      <c r="AE33" s="73"/>
      <c r="AF33" s="74"/>
    </row>
    <row r="34" spans="1:32" ht="15.75" x14ac:dyDescent="0.25">
      <c r="A34" s="47">
        <v>30</v>
      </c>
      <c r="B34" s="92" t="s">
        <v>33</v>
      </c>
      <c r="C34" s="12">
        <f t="shared" si="0"/>
        <v>4</v>
      </c>
      <c r="D34" s="33">
        <f t="shared" si="1"/>
        <v>18</v>
      </c>
      <c r="E34" s="33">
        <f t="shared" si="2"/>
        <v>26.5</v>
      </c>
      <c r="F34" s="36">
        <f t="shared" si="3"/>
        <v>4</v>
      </c>
      <c r="G34" s="35">
        <f t="shared" si="4"/>
        <v>23.5</v>
      </c>
      <c r="H34" s="115">
        <v>4</v>
      </c>
      <c r="I34" s="106">
        <v>18</v>
      </c>
      <c r="J34" s="106">
        <v>26.5</v>
      </c>
      <c r="K34" s="149">
        <v>4</v>
      </c>
      <c r="L34" s="124">
        <v>23.5</v>
      </c>
      <c r="M34" s="2">
        <v>0</v>
      </c>
      <c r="N34" s="4">
        <v>0</v>
      </c>
      <c r="O34" s="4">
        <v>0</v>
      </c>
      <c r="P34" s="3">
        <v>0</v>
      </c>
      <c r="Q34" s="121">
        <v>0</v>
      </c>
      <c r="R34" s="191">
        <v>0</v>
      </c>
      <c r="S34" s="126">
        <v>0</v>
      </c>
      <c r="T34" s="126">
        <v>0</v>
      </c>
      <c r="U34" s="127">
        <v>0</v>
      </c>
      <c r="V34" s="200">
        <v>0</v>
      </c>
      <c r="W34" s="71"/>
      <c r="X34" s="73"/>
      <c r="Y34" s="73"/>
      <c r="Z34" s="73"/>
      <c r="AA34" s="74"/>
      <c r="AB34" s="83"/>
      <c r="AC34" s="73"/>
      <c r="AD34" s="73"/>
      <c r="AE34" s="73"/>
      <c r="AF34" s="74"/>
    </row>
    <row r="35" spans="1:32" ht="15.75" x14ac:dyDescent="0.25">
      <c r="A35" s="47">
        <v>31</v>
      </c>
      <c r="B35" s="92" t="s">
        <v>41</v>
      </c>
      <c r="C35" s="12">
        <f t="shared" si="0"/>
        <v>4</v>
      </c>
      <c r="D35" s="33">
        <f t="shared" si="1"/>
        <v>17</v>
      </c>
      <c r="E35" s="33">
        <f t="shared" si="2"/>
        <v>23.5</v>
      </c>
      <c r="F35" s="36">
        <f t="shared" si="3"/>
        <v>3</v>
      </c>
      <c r="G35" s="35">
        <f t="shared" si="4"/>
        <v>21</v>
      </c>
      <c r="H35" s="8">
        <v>4</v>
      </c>
      <c r="I35" s="4">
        <v>17</v>
      </c>
      <c r="J35" s="4">
        <v>23.5</v>
      </c>
      <c r="K35" s="3">
        <v>3</v>
      </c>
      <c r="L35" s="121">
        <v>21</v>
      </c>
      <c r="M35" s="2">
        <v>0</v>
      </c>
      <c r="N35" s="4">
        <v>0</v>
      </c>
      <c r="O35" s="4">
        <v>0</v>
      </c>
      <c r="P35" s="3">
        <v>0</v>
      </c>
      <c r="Q35" s="121">
        <v>0</v>
      </c>
      <c r="R35" s="8">
        <v>0</v>
      </c>
      <c r="S35" s="4">
        <v>0</v>
      </c>
      <c r="T35" s="4">
        <v>0</v>
      </c>
      <c r="U35" s="3">
        <v>0</v>
      </c>
      <c r="V35" s="5">
        <v>0</v>
      </c>
      <c r="W35" s="71"/>
      <c r="X35" s="73"/>
      <c r="Y35" s="73"/>
      <c r="Z35" s="73"/>
      <c r="AA35" s="74"/>
      <c r="AB35" s="83"/>
      <c r="AC35" s="73"/>
      <c r="AD35" s="73"/>
      <c r="AE35" s="73"/>
      <c r="AF35" s="74"/>
    </row>
    <row r="36" spans="1:32" ht="15.75" x14ac:dyDescent="0.25">
      <c r="A36" s="47">
        <v>32</v>
      </c>
      <c r="B36" s="92" t="s">
        <v>50</v>
      </c>
      <c r="C36" s="12">
        <f t="shared" si="0"/>
        <v>3</v>
      </c>
      <c r="D36" s="33">
        <f t="shared" si="1"/>
        <v>31</v>
      </c>
      <c r="E36" s="33">
        <f t="shared" si="2"/>
        <v>41</v>
      </c>
      <c r="F36" s="36">
        <f t="shared" si="3"/>
        <v>1</v>
      </c>
      <c r="G36" s="35">
        <f t="shared" si="4"/>
        <v>39</v>
      </c>
      <c r="H36" s="23">
        <v>0</v>
      </c>
      <c r="I36" s="16">
        <v>0</v>
      </c>
      <c r="J36" s="16">
        <v>0</v>
      </c>
      <c r="K36" s="17">
        <v>0</v>
      </c>
      <c r="L36" s="122">
        <v>0</v>
      </c>
      <c r="M36" s="23">
        <v>1</v>
      </c>
      <c r="N36" s="16">
        <v>14.5</v>
      </c>
      <c r="O36" s="16">
        <v>20</v>
      </c>
      <c r="P36" s="17">
        <v>0</v>
      </c>
      <c r="Q36" s="122">
        <v>18.5</v>
      </c>
      <c r="R36" s="105">
        <v>2</v>
      </c>
      <c r="S36" s="106">
        <v>16.5</v>
      </c>
      <c r="T36" s="106">
        <v>21</v>
      </c>
      <c r="U36" s="107">
        <v>1</v>
      </c>
      <c r="V36" s="158">
        <v>20.5</v>
      </c>
      <c r="W36" s="71"/>
      <c r="X36" s="73"/>
      <c r="Y36" s="73"/>
      <c r="Z36" s="73"/>
      <c r="AA36" s="74"/>
      <c r="AB36" s="83"/>
      <c r="AC36" s="73"/>
      <c r="AD36" s="73"/>
      <c r="AE36" s="73"/>
      <c r="AF36" s="74"/>
    </row>
    <row r="37" spans="1:32" ht="15.75" x14ac:dyDescent="0.25">
      <c r="A37" s="165">
        <v>33</v>
      </c>
      <c r="B37" s="168" t="s">
        <v>56</v>
      </c>
      <c r="C37" s="58">
        <f t="shared" si="0"/>
        <v>3</v>
      </c>
      <c r="D37" s="33">
        <f t="shared" si="1"/>
        <v>17</v>
      </c>
      <c r="E37" s="33">
        <f t="shared" si="2"/>
        <v>23</v>
      </c>
      <c r="F37" s="36">
        <f t="shared" si="3"/>
        <v>3</v>
      </c>
      <c r="G37" s="35">
        <f t="shared" si="4"/>
        <v>21.5</v>
      </c>
      <c r="H37" s="23">
        <v>0</v>
      </c>
      <c r="I37" s="16">
        <v>0</v>
      </c>
      <c r="J37" s="16">
        <v>0</v>
      </c>
      <c r="K37" s="17">
        <v>0</v>
      </c>
      <c r="L37" s="18">
        <v>0</v>
      </c>
      <c r="M37" s="15">
        <v>0</v>
      </c>
      <c r="N37" s="16">
        <v>0</v>
      </c>
      <c r="O37" s="16">
        <v>0</v>
      </c>
      <c r="P37" s="17">
        <v>0</v>
      </c>
      <c r="Q37" s="122">
        <v>0</v>
      </c>
      <c r="R37" s="23">
        <v>3</v>
      </c>
      <c r="S37" s="16">
        <v>17</v>
      </c>
      <c r="T37" s="16">
        <v>23</v>
      </c>
      <c r="U37" s="17">
        <v>3</v>
      </c>
      <c r="V37" s="142">
        <v>21.5</v>
      </c>
      <c r="W37" s="87"/>
      <c r="X37" s="88"/>
      <c r="Y37" s="88"/>
      <c r="Z37" s="88"/>
      <c r="AA37" s="89"/>
      <c r="AB37" s="91"/>
      <c r="AC37" s="88"/>
      <c r="AD37" s="88"/>
      <c r="AE37" s="88"/>
      <c r="AF37" s="89"/>
    </row>
    <row r="38" spans="1:32" ht="15.75" x14ac:dyDescent="0.25">
      <c r="A38" s="165">
        <v>34</v>
      </c>
      <c r="B38" s="168" t="s">
        <v>20</v>
      </c>
      <c r="C38" s="58">
        <f t="shared" si="0"/>
        <v>3</v>
      </c>
      <c r="D38" s="33">
        <f t="shared" si="1"/>
        <v>14</v>
      </c>
      <c r="E38" s="33">
        <f t="shared" si="2"/>
        <v>19</v>
      </c>
      <c r="F38" s="36">
        <f t="shared" si="3"/>
        <v>2</v>
      </c>
      <c r="G38" s="35">
        <f t="shared" si="4"/>
        <v>18</v>
      </c>
      <c r="H38" s="23">
        <v>3</v>
      </c>
      <c r="I38" s="16">
        <v>14</v>
      </c>
      <c r="J38" s="16">
        <v>19</v>
      </c>
      <c r="K38" s="17">
        <v>2</v>
      </c>
      <c r="L38" s="122">
        <v>18</v>
      </c>
      <c r="M38" s="15">
        <v>0</v>
      </c>
      <c r="N38" s="16">
        <v>0</v>
      </c>
      <c r="O38" s="16">
        <v>0</v>
      </c>
      <c r="P38" s="17">
        <v>0</v>
      </c>
      <c r="Q38" s="122">
        <v>0</v>
      </c>
      <c r="R38" s="197">
        <v>0</v>
      </c>
      <c r="S38" s="198">
        <v>0</v>
      </c>
      <c r="T38" s="198">
        <v>0</v>
      </c>
      <c r="U38" s="199">
        <v>0</v>
      </c>
      <c r="V38" s="192">
        <v>0</v>
      </c>
      <c r="W38" s="87"/>
      <c r="X38" s="88"/>
      <c r="Y38" s="88"/>
      <c r="Z38" s="88"/>
      <c r="AA38" s="89"/>
      <c r="AB38" s="91"/>
      <c r="AC38" s="88"/>
      <c r="AD38" s="88"/>
      <c r="AE38" s="88"/>
      <c r="AF38" s="89"/>
    </row>
    <row r="39" spans="1:32" ht="15.75" x14ac:dyDescent="0.25">
      <c r="A39" s="165">
        <v>35</v>
      </c>
      <c r="B39" s="168" t="s">
        <v>27</v>
      </c>
      <c r="C39" s="170">
        <f t="shared" si="0"/>
        <v>3</v>
      </c>
      <c r="D39" s="68">
        <f t="shared" si="1"/>
        <v>12.5</v>
      </c>
      <c r="E39" s="68">
        <f t="shared" si="2"/>
        <v>17</v>
      </c>
      <c r="F39" s="69">
        <f t="shared" si="3"/>
        <v>3</v>
      </c>
      <c r="G39" s="70">
        <f t="shared" si="4"/>
        <v>16.5</v>
      </c>
      <c r="H39" s="8">
        <v>3</v>
      </c>
      <c r="I39" s="4">
        <v>12.5</v>
      </c>
      <c r="J39" s="4">
        <v>17</v>
      </c>
      <c r="K39" s="3">
        <v>3</v>
      </c>
      <c r="L39" s="121">
        <v>16.5</v>
      </c>
      <c r="M39" s="23">
        <v>0</v>
      </c>
      <c r="N39" s="16">
        <v>0</v>
      </c>
      <c r="O39" s="16">
        <v>0</v>
      </c>
      <c r="P39" s="17">
        <v>0</v>
      </c>
      <c r="Q39" s="121">
        <v>0</v>
      </c>
      <c r="R39" s="105">
        <v>0</v>
      </c>
      <c r="S39" s="106">
        <v>0</v>
      </c>
      <c r="T39" s="106">
        <v>0</v>
      </c>
      <c r="U39" s="107">
        <v>0</v>
      </c>
      <c r="V39" s="124">
        <v>0</v>
      </c>
      <c r="W39" s="87"/>
      <c r="X39" s="88"/>
      <c r="Y39" s="88"/>
      <c r="Z39" s="88"/>
      <c r="AA39" s="89"/>
      <c r="AB39" s="91"/>
      <c r="AC39" s="88"/>
      <c r="AD39" s="88"/>
      <c r="AE39" s="88"/>
      <c r="AF39" s="89"/>
    </row>
    <row r="40" spans="1:32" ht="15.75" x14ac:dyDescent="0.25">
      <c r="A40" s="165">
        <v>36</v>
      </c>
      <c r="B40" s="168" t="s">
        <v>38</v>
      </c>
      <c r="C40" s="167">
        <f t="shared" si="0"/>
        <v>2.5</v>
      </c>
      <c r="D40" s="68">
        <f t="shared" si="1"/>
        <v>16</v>
      </c>
      <c r="E40" s="68">
        <f t="shared" si="2"/>
        <v>20.5</v>
      </c>
      <c r="F40" s="69">
        <f t="shared" si="3"/>
        <v>2</v>
      </c>
      <c r="G40" s="70">
        <f t="shared" si="4"/>
        <v>20</v>
      </c>
      <c r="H40" s="2">
        <v>0</v>
      </c>
      <c r="I40" s="4">
        <v>0</v>
      </c>
      <c r="J40" s="4">
        <v>0</v>
      </c>
      <c r="K40" s="146">
        <v>0</v>
      </c>
      <c r="L40" s="123">
        <v>0</v>
      </c>
      <c r="M40" s="8">
        <v>2.5</v>
      </c>
      <c r="N40" s="4">
        <v>16</v>
      </c>
      <c r="O40" s="4">
        <v>20.5</v>
      </c>
      <c r="P40" s="3">
        <v>2</v>
      </c>
      <c r="Q40" s="121">
        <v>20</v>
      </c>
      <c r="R40" s="191">
        <v>0</v>
      </c>
      <c r="S40" s="126">
        <v>0</v>
      </c>
      <c r="T40" s="126">
        <v>0</v>
      </c>
      <c r="U40" s="127">
        <v>0</v>
      </c>
      <c r="V40" s="192">
        <v>0</v>
      </c>
      <c r="W40" s="87"/>
      <c r="X40" s="88"/>
      <c r="Y40" s="88"/>
      <c r="Z40" s="88"/>
      <c r="AA40" s="89"/>
      <c r="AB40" s="91"/>
      <c r="AC40" s="88"/>
      <c r="AD40" s="88"/>
      <c r="AE40" s="88"/>
      <c r="AF40" s="89"/>
    </row>
    <row r="41" spans="1:32" ht="15.75" x14ac:dyDescent="0.25">
      <c r="A41" s="165">
        <v>37</v>
      </c>
      <c r="B41" s="166" t="s">
        <v>31</v>
      </c>
      <c r="C41" s="167">
        <f t="shared" si="0"/>
        <v>2.5</v>
      </c>
      <c r="D41" s="68">
        <f t="shared" si="1"/>
        <v>10</v>
      </c>
      <c r="E41" s="68">
        <f t="shared" si="2"/>
        <v>14.5</v>
      </c>
      <c r="F41" s="69">
        <f t="shared" si="3"/>
        <v>1</v>
      </c>
      <c r="G41" s="70">
        <f t="shared" si="4"/>
        <v>14</v>
      </c>
      <c r="H41" s="125">
        <v>0</v>
      </c>
      <c r="I41" s="126">
        <v>0</v>
      </c>
      <c r="J41" s="126">
        <v>0</v>
      </c>
      <c r="K41" s="127">
        <v>0</v>
      </c>
      <c r="L41" s="172">
        <v>0</v>
      </c>
      <c r="M41" s="196">
        <v>2.5</v>
      </c>
      <c r="N41" s="174">
        <v>10</v>
      </c>
      <c r="O41" s="174">
        <v>14.5</v>
      </c>
      <c r="P41" s="175">
        <v>1</v>
      </c>
      <c r="Q41" s="176">
        <v>14</v>
      </c>
      <c r="R41" s="105">
        <v>0</v>
      </c>
      <c r="S41" s="106">
        <v>0</v>
      </c>
      <c r="T41" s="106">
        <v>0</v>
      </c>
      <c r="U41" s="107">
        <v>0</v>
      </c>
      <c r="V41" s="124">
        <v>0</v>
      </c>
      <c r="W41" s="87"/>
      <c r="X41" s="88"/>
      <c r="Y41" s="88"/>
      <c r="Z41" s="88"/>
      <c r="AA41" s="89"/>
      <c r="AB41" s="91"/>
      <c r="AC41" s="88"/>
      <c r="AD41" s="88"/>
      <c r="AE41" s="88"/>
      <c r="AF41" s="89"/>
    </row>
    <row r="42" spans="1:32" ht="15.75" x14ac:dyDescent="0.25">
      <c r="A42" s="165">
        <v>38</v>
      </c>
      <c r="B42" s="168" t="s">
        <v>25</v>
      </c>
      <c r="C42" s="170">
        <f t="shared" si="0"/>
        <v>2</v>
      </c>
      <c r="D42" s="68">
        <f t="shared" si="1"/>
        <v>26.5</v>
      </c>
      <c r="E42" s="68">
        <f t="shared" si="2"/>
        <v>39.5</v>
      </c>
      <c r="F42" s="69">
        <f t="shared" si="3"/>
        <v>0</v>
      </c>
      <c r="G42" s="70">
        <f t="shared" si="4"/>
        <v>36.5</v>
      </c>
      <c r="H42" s="15">
        <v>1</v>
      </c>
      <c r="I42" s="16">
        <v>13.5</v>
      </c>
      <c r="J42" s="16">
        <v>20</v>
      </c>
      <c r="K42" s="17">
        <v>0</v>
      </c>
      <c r="L42" s="142">
        <v>18.5</v>
      </c>
      <c r="M42" s="23">
        <v>0</v>
      </c>
      <c r="N42" s="16">
        <v>0</v>
      </c>
      <c r="O42" s="16">
        <v>0</v>
      </c>
      <c r="P42" s="17">
        <v>0</v>
      </c>
      <c r="Q42" s="122">
        <v>0</v>
      </c>
      <c r="R42" s="125">
        <v>1</v>
      </c>
      <c r="S42" s="126">
        <v>13</v>
      </c>
      <c r="T42" s="126">
        <v>19.5</v>
      </c>
      <c r="U42" s="127">
        <v>0</v>
      </c>
      <c r="V42" s="172">
        <v>18</v>
      </c>
      <c r="W42" s="87"/>
      <c r="X42" s="88"/>
      <c r="Y42" s="88"/>
      <c r="Z42" s="88"/>
      <c r="AA42" s="89"/>
      <c r="AB42" s="91"/>
      <c r="AC42" s="88"/>
      <c r="AD42" s="88"/>
      <c r="AE42" s="88"/>
      <c r="AF42" s="89"/>
    </row>
    <row r="43" spans="1:32" ht="16.5" thickBot="1" x14ac:dyDescent="0.3">
      <c r="A43" s="120">
        <v>39</v>
      </c>
      <c r="B43" s="114" t="s">
        <v>39</v>
      </c>
      <c r="C43" s="195">
        <f t="shared" si="0"/>
        <v>2</v>
      </c>
      <c r="D43" s="37">
        <f t="shared" si="1"/>
        <v>13</v>
      </c>
      <c r="E43" s="37">
        <f t="shared" si="2"/>
        <v>18</v>
      </c>
      <c r="F43" s="38">
        <f t="shared" si="3"/>
        <v>1</v>
      </c>
      <c r="G43" s="39">
        <f t="shared" si="4"/>
        <v>17</v>
      </c>
      <c r="H43" s="26">
        <v>2</v>
      </c>
      <c r="I43" s="24">
        <v>13</v>
      </c>
      <c r="J43" s="24">
        <v>18</v>
      </c>
      <c r="K43" s="148">
        <v>1</v>
      </c>
      <c r="L43" s="143">
        <v>17</v>
      </c>
      <c r="M43" s="26">
        <v>0</v>
      </c>
      <c r="N43" s="24">
        <v>0</v>
      </c>
      <c r="O43" s="24">
        <v>0</v>
      </c>
      <c r="P43" s="25">
        <v>0</v>
      </c>
      <c r="Q43" s="143">
        <v>0</v>
      </c>
      <c r="R43" s="191">
        <v>0</v>
      </c>
      <c r="S43" s="126">
        <v>0</v>
      </c>
      <c r="T43" s="126">
        <v>0</v>
      </c>
      <c r="U43" s="127">
        <v>0</v>
      </c>
      <c r="V43" s="172">
        <v>0</v>
      </c>
      <c r="W43" s="75"/>
      <c r="X43" s="76"/>
      <c r="Y43" s="76"/>
      <c r="Z43" s="76"/>
      <c r="AA43" s="79"/>
      <c r="AB43" s="84"/>
      <c r="AC43" s="76"/>
      <c r="AD43" s="76"/>
      <c r="AE43" s="76"/>
      <c r="AF43" s="79"/>
    </row>
    <row r="44" spans="1:32" ht="15.75" thickTop="1" x14ac:dyDescent="0.25">
      <c r="R44" s="111"/>
      <c r="S44" s="112"/>
      <c r="T44" s="112"/>
      <c r="U44" s="113"/>
      <c r="V44" s="111"/>
    </row>
  </sheetData>
  <sortState ref="B5:V43">
    <sortCondition descending="1" ref="C5:C43"/>
    <sortCondition descending="1" ref="D5:D43"/>
    <sortCondition descending="1" ref="E5:E43"/>
    <sortCondition descending="1" ref="F5:F43"/>
    <sortCondition descending="1" ref="G5:G43"/>
  </sortState>
  <mergeCells count="7">
    <mergeCell ref="AB3:AF3"/>
    <mergeCell ref="A1:G1"/>
    <mergeCell ref="A3:G3"/>
    <mergeCell ref="H3:L3"/>
    <mergeCell ref="M3:Q3"/>
    <mergeCell ref="R3:V3"/>
    <mergeCell ref="W3:AA3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4" workbookViewId="0">
      <selection activeCell="J29" sqref="J29"/>
    </sheetView>
  </sheetViews>
  <sheetFormatPr defaultRowHeight="15" x14ac:dyDescent="0.25"/>
  <cols>
    <col min="2" max="2" width="24.42578125" bestFit="1" customWidth="1"/>
  </cols>
  <sheetData>
    <row r="1" spans="1:27" ht="18.75" x14ac:dyDescent="0.3">
      <c r="A1" s="209" t="s">
        <v>35</v>
      </c>
      <c r="B1" s="209"/>
      <c r="C1" s="209"/>
      <c r="D1" s="209"/>
      <c r="E1" s="209"/>
      <c r="F1" s="209"/>
      <c r="G1" s="209"/>
    </row>
    <row r="2" spans="1:27" ht="15.75" thickBot="1" x14ac:dyDescent="0.3"/>
    <row r="3" spans="1:27" ht="15.75" thickTop="1" x14ac:dyDescent="0.25">
      <c r="A3" s="205"/>
      <c r="B3" s="206"/>
      <c r="C3" s="206"/>
      <c r="D3" s="206"/>
      <c r="E3" s="206"/>
      <c r="F3" s="206"/>
      <c r="G3" s="208"/>
      <c r="H3" s="201" t="s">
        <v>3</v>
      </c>
      <c r="I3" s="202"/>
      <c r="J3" s="202"/>
      <c r="K3" s="202"/>
      <c r="L3" s="202"/>
      <c r="M3" s="205" t="s">
        <v>4</v>
      </c>
      <c r="N3" s="206"/>
      <c r="O3" s="206"/>
      <c r="P3" s="206"/>
      <c r="Q3" s="208"/>
      <c r="R3" s="205" t="s">
        <v>5</v>
      </c>
      <c r="S3" s="206"/>
      <c r="T3" s="206"/>
      <c r="U3" s="206"/>
      <c r="V3" s="208"/>
      <c r="W3" s="205" t="s">
        <v>6</v>
      </c>
      <c r="X3" s="206"/>
      <c r="Y3" s="206"/>
      <c r="Z3" s="206"/>
      <c r="AA3" s="208"/>
    </row>
    <row r="4" spans="1:27" x14ac:dyDescent="0.25">
      <c r="A4" s="9" t="s">
        <v>0</v>
      </c>
      <c r="B4" s="49" t="s">
        <v>1</v>
      </c>
      <c r="C4" s="48" t="s">
        <v>8</v>
      </c>
      <c r="D4" s="10" t="s">
        <v>9</v>
      </c>
      <c r="E4" s="10" t="s">
        <v>10</v>
      </c>
      <c r="F4" s="10" t="s">
        <v>2</v>
      </c>
      <c r="G4" s="11" t="s">
        <v>40</v>
      </c>
      <c r="H4" s="9" t="s">
        <v>8</v>
      </c>
      <c r="I4" s="10" t="s">
        <v>9</v>
      </c>
      <c r="J4" s="10" t="s">
        <v>10</v>
      </c>
      <c r="K4" s="10" t="s">
        <v>2</v>
      </c>
      <c r="L4" s="19" t="s">
        <v>40</v>
      </c>
      <c r="M4" s="9" t="s">
        <v>8</v>
      </c>
      <c r="N4" s="10" t="s">
        <v>9</v>
      </c>
      <c r="O4" s="10" t="s">
        <v>10</v>
      </c>
      <c r="P4" s="10" t="s">
        <v>2</v>
      </c>
      <c r="Q4" s="11" t="s">
        <v>40</v>
      </c>
      <c r="R4" s="9" t="s">
        <v>8</v>
      </c>
      <c r="S4" s="10" t="s">
        <v>9</v>
      </c>
      <c r="T4" s="10" t="s">
        <v>10</v>
      </c>
      <c r="U4" s="10" t="s">
        <v>2</v>
      </c>
      <c r="V4" s="11" t="s">
        <v>40</v>
      </c>
      <c r="W4" s="9" t="s">
        <v>8</v>
      </c>
      <c r="X4" s="10" t="s">
        <v>9</v>
      </c>
      <c r="Y4" s="10" t="s">
        <v>10</v>
      </c>
      <c r="Z4" s="10" t="s">
        <v>2</v>
      </c>
      <c r="AA4" s="11" t="s">
        <v>40</v>
      </c>
    </row>
    <row r="5" spans="1:27" ht="15.75" x14ac:dyDescent="0.25">
      <c r="A5" s="63">
        <v>1</v>
      </c>
      <c r="B5" s="159" t="s">
        <v>29</v>
      </c>
      <c r="C5" s="160">
        <f t="shared" ref="C5:C27" si="0">W5+R5+M5+H5</f>
        <v>14</v>
      </c>
      <c r="D5" s="161">
        <f t="shared" ref="D5:D27" si="1">X5+S5+N5+I5</f>
        <v>55</v>
      </c>
      <c r="E5" s="161">
        <f t="shared" ref="E5:E27" si="2">Y5+T5+O5+J5</f>
        <v>78</v>
      </c>
      <c r="F5" s="162">
        <f t="shared" ref="F5:F27" si="3">Z5+U5+P5+K5</f>
        <v>14</v>
      </c>
      <c r="G5" s="163">
        <f t="shared" ref="G5:G27" si="4">AA5+V5+Q5+L5</f>
        <v>73</v>
      </c>
      <c r="H5" s="115">
        <v>5</v>
      </c>
      <c r="I5" s="106">
        <v>17</v>
      </c>
      <c r="J5" s="106">
        <v>22.5</v>
      </c>
      <c r="K5" s="107">
        <v>5</v>
      </c>
      <c r="L5" s="124">
        <v>22</v>
      </c>
      <c r="M5" s="21">
        <v>4</v>
      </c>
      <c r="N5" s="22">
        <v>18</v>
      </c>
      <c r="O5" s="22">
        <v>26.5</v>
      </c>
      <c r="P5" s="14">
        <v>4</v>
      </c>
      <c r="Q5" s="139">
        <v>24.5</v>
      </c>
      <c r="R5" s="8">
        <v>5</v>
      </c>
      <c r="S5" s="4">
        <v>20</v>
      </c>
      <c r="T5" s="4">
        <v>29</v>
      </c>
      <c r="U5" s="3">
        <v>5</v>
      </c>
      <c r="V5" s="123">
        <v>26.5</v>
      </c>
      <c r="W5" s="8"/>
      <c r="X5" s="20"/>
      <c r="Y5" s="20"/>
      <c r="Z5" s="3"/>
      <c r="AA5" s="5"/>
    </row>
    <row r="6" spans="1:27" ht="15.75" x14ac:dyDescent="0.25">
      <c r="A6" s="63">
        <v>2</v>
      </c>
      <c r="B6" s="164" t="s">
        <v>19</v>
      </c>
      <c r="C6" s="160">
        <f t="shared" si="0"/>
        <v>13</v>
      </c>
      <c r="D6" s="161">
        <f t="shared" si="1"/>
        <v>52</v>
      </c>
      <c r="E6" s="161">
        <f t="shared" si="2"/>
        <v>70.5</v>
      </c>
      <c r="F6" s="162">
        <f t="shared" si="3"/>
        <v>13</v>
      </c>
      <c r="G6" s="163">
        <f t="shared" si="4"/>
        <v>67</v>
      </c>
      <c r="H6" s="2">
        <v>4</v>
      </c>
      <c r="I6" s="4">
        <v>18.5</v>
      </c>
      <c r="J6" s="4">
        <v>25</v>
      </c>
      <c r="K6" s="3">
        <v>4</v>
      </c>
      <c r="L6" s="121">
        <v>23.5</v>
      </c>
      <c r="M6" s="8">
        <v>4</v>
      </c>
      <c r="N6" s="4">
        <v>14.5</v>
      </c>
      <c r="O6" s="4">
        <v>21</v>
      </c>
      <c r="P6" s="3">
        <v>4</v>
      </c>
      <c r="Q6" s="121">
        <v>19.5</v>
      </c>
      <c r="R6" s="8">
        <v>5</v>
      </c>
      <c r="S6" s="4">
        <v>19</v>
      </c>
      <c r="T6" s="4">
        <v>24.5</v>
      </c>
      <c r="U6" s="3">
        <v>5</v>
      </c>
      <c r="V6" s="123">
        <v>24</v>
      </c>
      <c r="W6" s="8"/>
      <c r="X6" s="20"/>
      <c r="Y6" s="20"/>
      <c r="Z6" s="3"/>
      <c r="AA6" s="5"/>
    </row>
    <row r="7" spans="1:27" ht="15.75" x14ac:dyDescent="0.25">
      <c r="A7" s="63">
        <v>3</v>
      </c>
      <c r="B7" s="159" t="s">
        <v>42</v>
      </c>
      <c r="C7" s="160">
        <f t="shared" si="0"/>
        <v>12.5</v>
      </c>
      <c r="D7" s="161">
        <f t="shared" si="1"/>
        <v>55</v>
      </c>
      <c r="E7" s="161">
        <f t="shared" si="2"/>
        <v>81</v>
      </c>
      <c r="F7" s="162">
        <f t="shared" si="3"/>
        <v>12</v>
      </c>
      <c r="G7" s="163">
        <f t="shared" si="4"/>
        <v>73.5</v>
      </c>
      <c r="H7" s="2">
        <v>4</v>
      </c>
      <c r="I7" s="4">
        <v>16</v>
      </c>
      <c r="J7" s="4">
        <v>24.5</v>
      </c>
      <c r="K7" s="3">
        <v>4</v>
      </c>
      <c r="L7" s="121">
        <v>23</v>
      </c>
      <c r="M7" s="8">
        <v>4</v>
      </c>
      <c r="N7" s="4">
        <v>21</v>
      </c>
      <c r="O7" s="4">
        <v>30.5</v>
      </c>
      <c r="P7" s="3">
        <v>4</v>
      </c>
      <c r="Q7" s="121">
        <v>27.5</v>
      </c>
      <c r="R7" s="8">
        <v>4.5</v>
      </c>
      <c r="S7" s="4">
        <v>18</v>
      </c>
      <c r="T7" s="4">
        <v>26</v>
      </c>
      <c r="U7" s="3">
        <v>4</v>
      </c>
      <c r="V7" s="123">
        <v>23</v>
      </c>
      <c r="W7" s="6"/>
      <c r="X7" s="13"/>
      <c r="Y7" s="13"/>
      <c r="Z7" s="7"/>
      <c r="AA7" s="43"/>
    </row>
    <row r="8" spans="1:27" ht="15.75" x14ac:dyDescent="0.25">
      <c r="A8" s="63">
        <v>4</v>
      </c>
      <c r="B8" s="159" t="s">
        <v>44</v>
      </c>
      <c r="C8" s="160">
        <f t="shared" si="0"/>
        <v>11</v>
      </c>
      <c r="D8" s="161">
        <f t="shared" si="1"/>
        <v>52</v>
      </c>
      <c r="E8" s="161">
        <f t="shared" si="2"/>
        <v>73</v>
      </c>
      <c r="F8" s="162">
        <f t="shared" si="3"/>
        <v>11</v>
      </c>
      <c r="G8" s="163">
        <f t="shared" si="4"/>
        <v>68.5</v>
      </c>
      <c r="H8" s="15">
        <v>3</v>
      </c>
      <c r="I8" s="16">
        <v>18</v>
      </c>
      <c r="J8" s="16">
        <v>25</v>
      </c>
      <c r="K8" s="17">
        <v>3</v>
      </c>
      <c r="L8" s="122">
        <v>23.5</v>
      </c>
      <c r="M8" s="15">
        <v>4</v>
      </c>
      <c r="N8" s="16">
        <v>16.5</v>
      </c>
      <c r="O8" s="16">
        <v>23</v>
      </c>
      <c r="P8" s="17">
        <v>4</v>
      </c>
      <c r="Q8" s="122">
        <v>21.5</v>
      </c>
      <c r="R8" s="8">
        <v>4</v>
      </c>
      <c r="S8" s="4">
        <v>17.5</v>
      </c>
      <c r="T8" s="4">
        <v>25</v>
      </c>
      <c r="U8" s="3">
        <v>4</v>
      </c>
      <c r="V8" s="123">
        <v>23.5</v>
      </c>
      <c r="W8" s="8"/>
      <c r="X8" s="20"/>
      <c r="Y8" s="20"/>
      <c r="Z8" s="3"/>
      <c r="AA8" s="5"/>
    </row>
    <row r="9" spans="1:27" ht="15.75" x14ac:dyDescent="0.25">
      <c r="A9" s="63">
        <v>5</v>
      </c>
      <c r="B9" s="159" t="s">
        <v>26</v>
      </c>
      <c r="C9" s="160">
        <f t="shared" si="0"/>
        <v>11</v>
      </c>
      <c r="D9" s="161">
        <f t="shared" si="1"/>
        <v>49.5</v>
      </c>
      <c r="E9" s="161">
        <f t="shared" si="2"/>
        <v>70</v>
      </c>
      <c r="F9" s="162">
        <f t="shared" si="3"/>
        <v>11</v>
      </c>
      <c r="G9" s="163">
        <f t="shared" si="4"/>
        <v>66</v>
      </c>
      <c r="H9" s="2">
        <v>3</v>
      </c>
      <c r="I9" s="4">
        <v>15</v>
      </c>
      <c r="J9" s="4">
        <v>22</v>
      </c>
      <c r="K9" s="3">
        <v>3</v>
      </c>
      <c r="L9" s="121">
        <v>20.5</v>
      </c>
      <c r="M9" s="2">
        <v>4</v>
      </c>
      <c r="N9" s="4">
        <v>20</v>
      </c>
      <c r="O9" s="4">
        <v>28</v>
      </c>
      <c r="P9" s="3">
        <v>4</v>
      </c>
      <c r="Q9" s="121">
        <v>26</v>
      </c>
      <c r="R9" s="2">
        <v>4</v>
      </c>
      <c r="S9" s="4">
        <v>14.5</v>
      </c>
      <c r="T9" s="4">
        <v>20</v>
      </c>
      <c r="U9" s="3">
        <v>4</v>
      </c>
      <c r="V9" s="123">
        <v>19.5</v>
      </c>
      <c r="W9" s="8"/>
      <c r="X9" s="20"/>
      <c r="Y9" s="20"/>
      <c r="Z9" s="3"/>
      <c r="AA9" s="5"/>
    </row>
    <row r="10" spans="1:27" ht="15.75" x14ac:dyDescent="0.25">
      <c r="A10" s="63">
        <v>6</v>
      </c>
      <c r="B10" s="164" t="s">
        <v>21</v>
      </c>
      <c r="C10" s="160">
        <f t="shared" si="0"/>
        <v>10.5</v>
      </c>
      <c r="D10" s="161">
        <f t="shared" si="1"/>
        <v>53.5</v>
      </c>
      <c r="E10" s="161">
        <f t="shared" si="2"/>
        <v>76.5</v>
      </c>
      <c r="F10" s="162">
        <f t="shared" si="3"/>
        <v>9</v>
      </c>
      <c r="G10" s="163">
        <f t="shared" si="4"/>
        <v>70.5</v>
      </c>
      <c r="H10" s="2">
        <v>3.5</v>
      </c>
      <c r="I10" s="4">
        <v>16.5</v>
      </c>
      <c r="J10" s="4">
        <v>25</v>
      </c>
      <c r="K10" s="3">
        <v>3</v>
      </c>
      <c r="L10" s="121">
        <v>22</v>
      </c>
      <c r="M10" s="2">
        <v>4</v>
      </c>
      <c r="N10" s="4">
        <v>20</v>
      </c>
      <c r="O10" s="4">
        <v>28</v>
      </c>
      <c r="P10" s="3">
        <v>4</v>
      </c>
      <c r="Q10" s="121">
        <v>26.5</v>
      </c>
      <c r="R10" s="81">
        <v>3</v>
      </c>
      <c r="S10" s="22">
        <v>17</v>
      </c>
      <c r="T10" s="22">
        <v>23.5</v>
      </c>
      <c r="U10" s="14">
        <v>2</v>
      </c>
      <c r="V10" s="140">
        <v>22</v>
      </c>
      <c r="W10" s="8"/>
      <c r="X10" s="20"/>
      <c r="Y10" s="20"/>
      <c r="Z10" s="3"/>
      <c r="AA10" s="5"/>
    </row>
    <row r="11" spans="1:27" ht="15.75" x14ac:dyDescent="0.25">
      <c r="A11" s="47">
        <v>7</v>
      </c>
      <c r="B11" s="46" t="s">
        <v>18</v>
      </c>
      <c r="C11" s="34">
        <f t="shared" si="0"/>
        <v>10</v>
      </c>
      <c r="D11" s="33">
        <f t="shared" si="1"/>
        <v>59.5</v>
      </c>
      <c r="E11" s="33">
        <f t="shared" si="2"/>
        <v>84</v>
      </c>
      <c r="F11" s="36">
        <f t="shared" si="3"/>
        <v>10</v>
      </c>
      <c r="G11" s="35">
        <f t="shared" si="4"/>
        <v>76.5</v>
      </c>
      <c r="H11" s="2">
        <v>3</v>
      </c>
      <c r="I11" s="4">
        <v>19.5</v>
      </c>
      <c r="J11" s="4">
        <v>27.5</v>
      </c>
      <c r="K11" s="3">
        <v>3</v>
      </c>
      <c r="L11" s="121">
        <v>24.5</v>
      </c>
      <c r="M11" s="2">
        <v>3</v>
      </c>
      <c r="N11" s="4">
        <v>20</v>
      </c>
      <c r="O11" s="4">
        <v>28.5</v>
      </c>
      <c r="P11" s="3">
        <v>3</v>
      </c>
      <c r="Q11" s="121">
        <v>25.5</v>
      </c>
      <c r="R11" s="2">
        <v>4</v>
      </c>
      <c r="S11" s="4">
        <v>20</v>
      </c>
      <c r="T11" s="4">
        <v>28</v>
      </c>
      <c r="U11" s="3">
        <v>4</v>
      </c>
      <c r="V11" s="123">
        <v>26.5</v>
      </c>
      <c r="W11" s="8"/>
      <c r="X11" s="20"/>
      <c r="Y11" s="20"/>
      <c r="Z11" s="3"/>
      <c r="AA11" s="5"/>
    </row>
    <row r="12" spans="1:27" ht="15.75" x14ac:dyDescent="0.25">
      <c r="A12" s="47">
        <v>8</v>
      </c>
      <c r="B12" s="46" t="s">
        <v>24</v>
      </c>
      <c r="C12" s="34">
        <f t="shared" si="0"/>
        <v>9.5</v>
      </c>
      <c r="D12" s="33">
        <f t="shared" si="1"/>
        <v>46</v>
      </c>
      <c r="E12" s="33">
        <f t="shared" si="2"/>
        <v>64.5</v>
      </c>
      <c r="F12" s="36">
        <f t="shared" si="3"/>
        <v>8</v>
      </c>
      <c r="G12" s="35">
        <f t="shared" si="4"/>
        <v>60</v>
      </c>
      <c r="H12" s="2">
        <v>3.5</v>
      </c>
      <c r="I12" s="4">
        <v>17.5</v>
      </c>
      <c r="J12" s="4">
        <v>24</v>
      </c>
      <c r="K12" s="3">
        <v>3</v>
      </c>
      <c r="L12" s="123">
        <v>21.5</v>
      </c>
      <c r="M12" s="8">
        <v>3</v>
      </c>
      <c r="N12" s="4">
        <v>13.5</v>
      </c>
      <c r="O12" s="4">
        <v>19</v>
      </c>
      <c r="P12" s="3">
        <v>3</v>
      </c>
      <c r="Q12" s="121">
        <v>18.5</v>
      </c>
      <c r="R12" s="2">
        <v>3</v>
      </c>
      <c r="S12" s="4">
        <v>15</v>
      </c>
      <c r="T12" s="4">
        <v>21.5</v>
      </c>
      <c r="U12" s="3">
        <v>2</v>
      </c>
      <c r="V12" s="121">
        <v>20</v>
      </c>
      <c r="W12" s="8"/>
      <c r="X12" s="20"/>
      <c r="Y12" s="20"/>
      <c r="Z12" s="3"/>
      <c r="AA12" s="5"/>
    </row>
    <row r="13" spans="1:27" ht="15.75" x14ac:dyDescent="0.25">
      <c r="A13" s="47">
        <v>9</v>
      </c>
      <c r="B13" s="51" t="s">
        <v>37</v>
      </c>
      <c r="C13" s="34">
        <f t="shared" si="0"/>
        <v>9.5</v>
      </c>
      <c r="D13" s="33">
        <f t="shared" si="1"/>
        <v>46</v>
      </c>
      <c r="E13" s="33">
        <f t="shared" si="2"/>
        <v>62</v>
      </c>
      <c r="F13" s="36">
        <f t="shared" si="3"/>
        <v>8</v>
      </c>
      <c r="G13" s="35">
        <f t="shared" si="4"/>
        <v>58</v>
      </c>
      <c r="H13" s="115">
        <v>4</v>
      </c>
      <c r="I13" s="106">
        <v>11.5</v>
      </c>
      <c r="J13" s="106">
        <v>16.5</v>
      </c>
      <c r="K13" s="107">
        <v>4</v>
      </c>
      <c r="L13" s="158">
        <v>15</v>
      </c>
      <c r="M13" s="21">
        <v>2.5</v>
      </c>
      <c r="N13" s="22">
        <v>16</v>
      </c>
      <c r="O13" s="22">
        <v>22</v>
      </c>
      <c r="P13" s="14">
        <v>2</v>
      </c>
      <c r="Q13" s="139">
        <v>20</v>
      </c>
      <c r="R13" s="2">
        <v>3</v>
      </c>
      <c r="S13" s="4">
        <v>18.5</v>
      </c>
      <c r="T13" s="4">
        <v>23.5</v>
      </c>
      <c r="U13" s="3">
        <v>2</v>
      </c>
      <c r="V13" s="121">
        <v>23</v>
      </c>
      <c r="W13" s="8"/>
      <c r="X13" s="20"/>
      <c r="Y13" s="20"/>
      <c r="Z13" s="3"/>
      <c r="AA13" s="5"/>
    </row>
    <row r="14" spans="1:27" ht="15.75" x14ac:dyDescent="0.25">
      <c r="A14" s="47">
        <v>10</v>
      </c>
      <c r="B14" s="50" t="s">
        <v>22</v>
      </c>
      <c r="C14" s="34">
        <f t="shared" si="0"/>
        <v>9</v>
      </c>
      <c r="D14" s="33">
        <f t="shared" si="1"/>
        <v>53</v>
      </c>
      <c r="E14" s="33">
        <f t="shared" si="2"/>
        <v>73</v>
      </c>
      <c r="F14" s="36">
        <f t="shared" si="3"/>
        <v>7</v>
      </c>
      <c r="G14" s="35">
        <f t="shared" si="4"/>
        <v>68.5</v>
      </c>
      <c r="H14" s="2">
        <v>3</v>
      </c>
      <c r="I14" s="4">
        <v>20.5</v>
      </c>
      <c r="J14" s="4">
        <v>28.5</v>
      </c>
      <c r="K14" s="3">
        <v>2</v>
      </c>
      <c r="L14" s="123">
        <v>26</v>
      </c>
      <c r="M14" s="8">
        <v>3</v>
      </c>
      <c r="N14" s="4">
        <v>16.5</v>
      </c>
      <c r="O14" s="4">
        <v>22.5</v>
      </c>
      <c r="P14" s="3">
        <v>3</v>
      </c>
      <c r="Q14" s="121">
        <v>22</v>
      </c>
      <c r="R14" s="2">
        <v>3</v>
      </c>
      <c r="S14" s="4">
        <v>16</v>
      </c>
      <c r="T14" s="4">
        <v>22</v>
      </c>
      <c r="U14" s="3">
        <v>2</v>
      </c>
      <c r="V14" s="121">
        <v>20.5</v>
      </c>
      <c r="W14" s="8"/>
      <c r="X14" s="20"/>
      <c r="Y14" s="20"/>
      <c r="Z14" s="3"/>
      <c r="AA14" s="5"/>
    </row>
    <row r="15" spans="1:27" ht="15.75" x14ac:dyDescent="0.25">
      <c r="A15" s="47">
        <v>11</v>
      </c>
      <c r="B15" s="51" t="s">
        <v>45</v>
      </c>
      <c r="C15" s="34">
        <f t="shared" si="0"/>
        <v>9</v>
      </c>
      <c r="D15" s="33">
        <f t="shared" si="1"/>
        <v>50</v>
      </c>
      <c r="E15" s="33">
        <f t="shared" si="2"/>
        <v>70</v>
      </c>
      <c r="F15" s="36">
        <f t="shared" si="3"/>
        <v>9</v>
      </c>
      <c r="G15" s="35">
        <f t="shared" si="4"/>
        <v>64.5</v>
      </c>
      <c r="H15" s="34">
        <v>3</v>
      </c>
      <c r="I15" s="33">
        <v>17</v>
      </c>
      <c r="J15" s="33">
        <v>23.5</v>
      </c>
      <c r="K15" s="36">
        <v>3</v>
      </c>
      <c r="L15" s="35">
        <v>22</v>
      </c>
      <c r="M15" s="8">
        <v>3</v>
      </c>
      <c r="N15" s="4">
        <v>19</v>
      </c>
      <c r="O15" s="4">
        <v>27</v>
      </c>
      <c r="P15" s="3">
        <v>3</v>
      </c>
      <c r="Q15" s="121">
        <v>24.5</v>
      </c>
      <c r="R15" s="2">
        <v>3</v>
      </c>
      <c r="S15" s="4">
        <v>14</v>
      </c>
      <c r="T15" s="4">
        <v>19.5</v>
      </c>
      <c r="U15" s="3">
        <v>3</v>
      </c>
      <c r="V15" s="121">
        <v>18</v>
      </c>
      <c r="W15" s="8"/>
      <c r="X15" s="20"/>
      <c r="Y15" s="20"/>
      <c r="Z15" s="3"/>
      <c r="AA15" s="5"/>
    </row>
    <row r="16" spans="1:27" ht="15.75" x14ac:dyDescent="0.25">
      <c r="A16" s="47">
        <v>12</v>
      </c>
      <c r="B16" s="51" t="s">
        <v>46</v>
      </c>
      <c r="C16" s="34">
        <f t="shared" si="0"/>
        <v>8.5</v>
      </c>
      <c r="D16" s="33">
        <f t="shared" si="1"/>
        <v>48</v>
      </c>
      <c r="E16" s="33">
        <f t="shared" si="2"/>
        <v>68.5</v>
      </c>
      <c r="F16" s="36">
        <f t="shared" si="3"/>
        <v>8</v>
      </c>
      <c r="G16" s="35">
        <f t="shared" si="4"/>
        <v>66</v>
      </c>
      <c r="H16" s="105">
        <v>3</v>
      </c>
      <c r="I16" s="106">
        <v>15</v>
      </c>
      <c r="J16" s="106">
        <v>22.5</v>
      </c>
      <c r="K16" s="107">
        <v>3</v>
      </c>
      <c r="L16" s="124">
        <v>22</v>
      </c>
      <c r="M16" s="21">
        <v>3</v>
      </c>
      <c r="N16" s="22">
        <v>15</v>
      </c>
      <c r="O16" s="22">
        <v>21.5</v>
      </c>
      <c r="P16" s="14">
        <v>3</v>
      </c>
      <c r="Q16" s="139">
        <v>21</v>
      </c>
      <c r="R16" s="2">
        <v>2.5</v>
      </c>
      <c r="S16" s="4">
        <v>18</v>
      </c>
      <c r="T16" s="4">
        <v>24.5</v>
      </c>
      <c r="U16" s="3">
        <v>2</v>
      </c>
      <c r="V16" s="121">
        <v>23</v>
      </c>
      <c r="W16" s="8"/>
      <c r="X16" s="20"/>
      <c r="Y16" s="20"/>
      <c r="Z16" s="3"/>
      <c r="AA16" s="5"/>
    </row>
    <row r="17" spans="1:27" ht="15.75" x14ac:dyDescent="0.25">
      <c r="A17" s="47">
        <v>13</v>
      </c>
      <c r="B17" s="51" t="s">
        <v>30</v>
      </c>
      <c r="C17" s="34">
        <f t="shared" si="0"/>
        <v>8.5</v>
      </c>
      <c r="D17" s="33">
        <f t="shared" si="1"/>
        <v>43.5</v>
      </c>
      <c r="E17" s="33">
        <f t="shared" si="2"/>
        <v>59.5</v>
      </c>
      <c r="F17" s="36">
        <f t="shared" si="3"/>
        <v>7</v>
      </c>
      <c r="G17" s="35">
        <f t="shared" si="4"/>
        <v>55.5</v>
      </c>
      <c r="H17" s="105">
        <v>2</v>
      </c>
      <c r="I17" s="106">
        <v>17</v>
      </c>
      <c r="J17" s="106">
        <v>22.5</v>
      </c>
      <c r="K17" s="107">
        <v>1</v>
      </c>
      <c r="L17" s="124">
        <v>21</v>
      </c>
      <c r="M17" s="21">
        <v>3</v>
      </c>
      <c r="N17" s="22">
        <v>13.5</v>
      </c>
      <c r="O17" s="22">
        <v>18.5</v>
      </c>
      <c r="P17" s="14">
        <v>3</v>
      </c>
      <c r="Q17" s="139">
        <v>17.5</v>
      </c>
      <c r="R17" s="8">
        <v>3.5</v>
      </c>
      <c r="S17" s="4">
        <v>13</v>
      </c>
      <c r="T17" s="4">
        <v>18.5</v>
      </c>
      <c r="U17" s="3">
        <v>3</v>
      </c>
      <c r="V17" s="121">
        <v>17</v>
      </c>
      <c r="W17" s="8"/>
      <c r="X17" s="20"/>
      <c r="Y17" s="20"/>
      <c r="Z17" s="3"/>
      <c r="AA17" s="5"/>
    </row>
    <row r="18" spans="1:27" ht="15.75" x14ac:dyDescent="0.25">
      <c r="A18" s="47">
        <v>14</v>
      </c>
      <c r="B18" s="51" t="s">
        <v>43</v>
      </c>
      <c r="C18" s="34">
        <f t="shared" si="0"/>
        <v>8</v>
      </c>
      <c r="D18" s="33">
        <f t="shared" si="1"/>
        <v>32</v>
      </c>
      <c r="E18" s="33">
        <f t="shared" si="2"/>
        <v>44.5</v>
      </c>
      <c r="F18" s="36">
        <f t="shared" si="3"/>
        <v>7</v>
      </c>
      <c r="G18" s="35">
        <f t="shared" si="4"/>
        <v>41.5</v>
      </c>
      <c r="H18" s="34">
        <v>4</v>
      </c>
      <c r="I18" s="33">
        <v>15.5</v>
      </c>
      <c r="J18" s="33">
        <v>21</v>
      </c>
      <c r="K18" s="36">
        <v>3</v>
      </c>
      <c r="L18" s="35">
        <v>20.5</v>
      </c>
      <c r="M18" s="8">
        <v>0</v>
      </c>
      <c r="N18" s="4">
        <v>0</v>
      </c>
      <c r="O18" s="4">
        <v>0</v>
      </c>
      <c r="P18" s="3">
        <v>0</v>
      </c>
      <c r="Q18" s="121">
        <v>0</v>
      </c>
      <c r="R18" s="8">
        <v>4</v>
      </c>
      <c r="S18" s="4">
        <v>16.5</v>
      </c>
      <c r="T18" s="4">
        <v>23.5</v>
      </c>
      <c r="U18" s="3">
        <v>4</v>
      </c>
      <c r="V18" s="121">
        <v>21</v>
      </c>
      <c r="W18" s="8"/>
      <c r="X18" s="20"/>
      <c r="Y18" s="20"/>
      <c r="Z18" s="3"/>
      <c r="AA18" s="5"/>
    </row>
    <row r="19" spans="1:27" ht="15.75" x14ac:dyDescent="0.25">
      <c r="A19" s="47">
        <v>15</v>
      </c>
      <c r="B19" s="188" t="s">
        <v>47</v>
      </c>
      <c r="C19" s="67">
        <f t="shared" si="0"/>
        <v>6</v>
      </c>
      <c r="D19" s="68">
        <f t="shared" si="1"/>
        <v>43</v>
      </c>
      <c r="E19" s="68">
        <f t="shared" si="2"/>
        <v>59</v>
      </c>
      <c r="F19" s="69">
        <f t="shared" si="3"/>
        <v>4</v>
      </c>
      <c r="G19" s="70">
        <f t="shared" si="4"/>
        <v>56</v>
      </c>
      <c r="H19" s="23">
        <v>2</v>
      </c>
      <c r="I19" s="16">
        <v>15</v>
      </c>
      <c r="J19" s="16">
        <v>19.5</v>
      </c>
      <c r="K19" s="17">
        <v>1</v>
      </c>
      <c r="L19" s="122">
        <v>19</v>
      </c>
      <c r="M19" s="23">
        <v>2</v>
      </c>
      <c r="N19" s="16">
        <v>16.5</v>
      </c>
      <c r="O19" s="16">
        <v>23.5</v>
      </c>
      <c r="P19" s="17">
        <v>2</v>
      </c>
      <c r="Q19" s="122">
        <v>21.5</v>
      </c>
      <c r="R19" s="125">
        <v>2</v>
      </c>
      <c r="S19" s="126">
        <v>11.5</v>
      </c>
      <c r="T19" s="126">
        <v>16</v>
      </c>
      <c r="U19" s="127">
        <v>1</v>
      </c>
      <c r="V19" s="172">
        <v>15.5</v>
      </c>
      <c r="W19" s="23"/>
      <c r="X19" s="45"/>
      <c r="Y19" s="45"/>
      <c r="Z19" s="17"/>
      <c r="AA19" s="18"/>
    </row>
    <row r="20" spans="1:27" ht="15.75" x14ac:dyDescent="0.25">
      <c r="A20" s="47">
        <v>16</v>
      </c>
      <c r="B20" s="109" t="s">
        <v>23</v>
      </c>
      <c r="C20" s="67">
        <f t="shared" si="0"/>
        <v>5.5</v>
      </c>
      <c r="D20" s="68">
        <f t="shared" si="1"/>
        <v>39</v>
      </c>
      <c r="E20" s="68">
        <f t="shared" si="2"/>
        <v>54.5</v>
      </c>
      <c r="F20" s="69">
        <f t="shared" si="3"/>
        <v>2</v>
      </c>
      <c r="G20" s="70">
        <f t="shared" si="4"/>
        <v>51</v>
      </c>
      <c r="H20" s="23">
        <v>2</v>
      </c>
      <c r="I20" s="16">
        <v>13.5</v>
      </c>
      <c r="J20" s="16">
        <v>18</v>
      </c>
      <c r="K20" s="17">
        <v>1</v>
      </c>
      <c r="L20" s="122">
        <v>17.5</v>
      </c>
      <c r="M20" s="15">
        <v>1.5</v>
      </c>
      <c r="N20" s="16">
        <v>12</v>
      </c>
      <c r="O20" s="16">
        <v>17.5</v>
      </c>
      <c r="P20" s="17">
        <v>0</v>
      </c>
      <c r="Q20" s="142">
        <v>16</v>
      </c>
      <c r="R20" s="23">
        <v>2</v>
      </c>
      <c r="S20" s="16">
        <v>13.5</v>
      </c>
      <c r="T20" s="16">
        <v>19</v>
      </c>
      <c r="U20" s="17">
        <v>1</v>
      </c>
      <c r="V20" s="122">
        <v>17.5</v>
      </c>
      <c r="W20" s="15"/>
      <c r="X20" s="45"/>
      <c r="Y20" s="45"/>
      <c r="Z20" s="17"/>
      <c r="AA20" s="18"/>
    </row>
    <row r="21" spans="1:27" ht="15.75" x14ac:dyDescent="0.25">
      <c r="A21" s="47">
        <v>17</v>
      </c>
      <c r="B21" s="46" t="s">
        <v>49</v>
      </c>
      <c r="C21" s="80">
        <f t="shared" si="0"/>
        <v>5</v>
      </c>
      <c r="D21" s="33">
        <f t="shared" si="1"/>
        <v>31</v>
      </c>
      <c r="E21" s="33">
        <f t="shared" si="2"/>
        <v>41.5</v>
      </c>
      <c r="F21" s="36">
        <f t="shared" si="3"/>
        <v>3</v>
      </c>
      <c r="G21" s="42">
        <f t="shared" si="4"/>
        <v>40</v>
      </c>
      <c r="H21" s="8">
        <v>0</v>
      </c>
      <c r="I21" s="4">
        <v>0</v>
      </c>
      <c r="J21" s="4">
        <v>0</v>
      </c>
      <c r="K21" s="3">
        <v>0</v>
      </c>
      <c r="L21" s="121">
        <v>0</v>
      </c>
      <c r="M21" s="2">
        <v>2</v>
      </c>
      <c r="N21" s="4">
        <v>16</v>
      </c>
      <c r="O21" s="4">
        <v>21</v>
      </c>
      <c r="P21" s="3">
        <v>1</v>
      </c>
      <c r="Q21" s="123">
        <v>20</v>
      </c>
      <c r="R21" s="105">
        <v>3</v>
      </c>
      <c r="S21" s="106">
        <v>15</v>
      </c>
      <c r="T21" s="106">
        <v>20.5</v>
      </c>
      <c r="U21" s="107">
        <v>2</v>
      </c>
      <c r="V21" s="124">
        <v>20</v>
      </c>
      <c r="W21" s="128"/>
      <c r="X21" s="107"/>
      <c r="Y21" s="107"/>
      <c r="Z21" s="107"/>
      <c r="AA21" s="129"/>
    </row>
    <row r="22" spans="1:27" ht="15.75" x14ac:dyDescent="0.25">
      <c r="A22" s="47">
        <v>18</v>
      </c>
      <c r="B22" s="50" t="s">
        <v>48</v>
      </c>
      <c r="C22" s="80">
        <f t="shared" si="0"/>
        <v>5</v>
      </c>
      <c r="D22" s="33">
        <f t="shared" si="1"/>
        <v>29</v>
      </c>
      <c r="E22" s="33">
        <f t="shared" si="2"/>
        <v>39.5</v>
      </c>
      <c r="F22" s="36">
        <f t="shared" si="3"/>
        <v>4</v>
      </c>
      <c r="G22" s="42">
        <f t="shared" si="4"/>
        <v>37</v>
      </c>
      <c r="H22" s="34">
        <v>0</v>
      </c>
      <c r="I22" s="33">
        <v>0</v>
      </c>
      <c r="J22" s="33">
        <v>0</v>
      </c>
      <c r="K22" s="36">
        <v>0</v>
      </c>
      <c r="L22" s="35">
        <v>0</v>
      </c>
      <c r="M22" s="80">
        <v>3</v>
      </c>
      <c r="N22" s="33">
        <v>15</v>
      </c>
      <c r="O22" s="33">
        <v>20</v>
      </c>
      <c r="P22" s="36">
        <v>3</v>
      </c>
      <c r="Q22" s="42">
        <v>19</v>
      </c>
      <c r="R22" s="105">
        <v>2</v>
      </c>
      <c r="S22" s="106">
        <v>14</v>
      </c>
      <c r="T22" s="106">
        <v>19.5</v>
      </c>
      <c r="U22" s="107">
        <v>1</v>
      </c>
      <c r="V22" s="124">
        <v>18</v>
      </c>
      <c r="W22" s="115"/>
      <c r="X22" s="106"/>
      <c r="Y22" s="106"/>
      <c r="Z22" s="130"/>
      <c r="AA22" s="108"/>
    </row>
    <row r="23" spans="1:27" ht="15.75" x14ac:dyDescent="0.25">
      <c r="A23" s="47">
        <v>19</v>
      </c>
      <c r="B23" s="51" t="s">
        <v>41</v>
      </c>
      <c r="C23" s="34">
        <f t="shared" si="0"/>
        <v>4</v>
      </c>
      <c r="D23" s="33">
        <f t="shared" si="1"/>
        <v>17</v>
      </c>
      <c r="E23" s="33">
        <f t="shared" si="2"/>
        <v>23.5</v>
      </c>
      <c r="F23" s="36">
        <f t="shared" si="3"/>
        <v>3</v>
      </c>
      <c r="G23" s="35">
        <f t="shared" si="4"/>
        <v>21</v>
      </c>
      <c r="H23" s="2">
        <v>4</v>
      </c>
      <c r="I23" s="4">
        <v>17</v>
      </c>
      <c r="J23" s="4">
        <v>23.5</v>
      </c>
      <c r="K23" s="3">
        <v>3</v>
      </c>
      <c r="L23" s="121">
        <v>21</v>
      </c>
      <c r="M23" s="2">
        <v>0</v>
      </c>
      <c r="N23" s="4">
        <v>0</v>
      </c>
      <c r="O23" s="4">
        <v>0</v>
      </c>
      <c r="P23" s="3">
        <v>0</v>
      </c>
      <c r="Q23" s="123">
        <v>0</v>
      </c>
      <c r="R23" s="8">
        <v>0</v>
      </c>
      <c r="S23" s="4">
        <v>0</v>
      </c>
      <c r="T23" s="4">
        <v>0</v>
      </c>
      <c r="U23" s="3">
        <v>0</v>
      </c>
      <c r="V23" s="121">
        <v>0</v>
      </c>
      <c r="W23" s="115"/>
      <c r="X23" s="106"/>
      <c r="Y23" s="106"/>
      <c r="Z23" s="130"/>
      <c r="AA23" s="108"/>
    </row>
    <row r="24" spans="1:27" ht="15.75" x14ac:dyDescent="0.25">
      <c r="A24" s="47">
        <v>20</v>
      </c>
      <c r="B24" s="46" t="s">
        <v>50</v>
      </c>
      <c r="C24" s="80">
        <f t="shared" si="0"/>
        <v>3</v>
      </c>
      <c r="D24" s="33">
        <f t="shared" si="1"/>
        <v>31</v>
      </c>
      <c r="E24" s="33">
        <f t="shared" si="2"/>
        <v>41</v>
      </c>
      <c r="F24" s="36">
        <f t="shared" si="3"/>
        <v>1</v>
      </c>
      <c r="G24" s="42">
        <f t="shared" si="4"/>
        <v>39</v>
      </c>
      <c r="H24" s="8">
        <v>0</v>
      </c>
      <c r="I24" s="4">
        <v>0</v>
      </c>
      <c r="J24" s="4">
        <v>0</v>
      </c>
      <c r="K24" s="3">
        <v>0</v>
      </c>
      <c r="L24" s="121">
        <v>0</v>
      </c>
      <c r="M24" s="2">
        <v>1</v>
      </c>
      <c r="N24" s="4">
        <v>14.5</v>
      </c>
      <c r="O24" s="4">
        <v>20</v>
      </c>
      <c r="P24" s="3">
        <v>0</v>
      </c>
      <c r="Q24" s="123">
        <v>18.5</v>
      </c>
      <c r="R24" s="105">
        <v>2</v>
      </c>
      <c r="S24" s="106">
        <v>16.5</v>
      </c>
      <c r="T24" s="106">
        <v>21</v>
      </c>
      <c r="U24" s="107">
        <v>1</v>
      </c>
      <c r="V24" s="124">
        <v>20.5</v>
      </c>
      <c r="W24" s="128"/>
      <c r="X24" s="107"/>
      <c r="Y24" s="107"/>
      <c r="Z24" s="107"/>
      <c r="AA24" s="129"/>
    </row>
    <row r="25" spans="1:27" ht="15.75" x14ac:dyDescent="0.25">
      <c r="A25" s="47">
        <v>21</v>
      </c>
      <c r="B25" s="109" t="s">
        <v>27</v>
      </c>
      <c r="C25" s="80">
        <f t="shared" si="0"/>
        <v>3</v>
      </c>
      <c r="D25" s="33">
        <f t="shared" si="1"/>
        <v>12.5</v>
      </c>
      <c r="E25" s="33">
        <f t="shared" si="2"/>
        <v>17</v>
      </c>
      <c r="F25" s="36">
        <f t="shared" si="3"/>
        <v>3</v>
      </c>
      <c r="G25" s="42">
        <f t="shared" si="4"/>
        <v>16.5</v>
      </c>
      <c r="H25" s="23">
        <v>3</v>
      </c>
      <c r="I25" s="16">
        <v>12.5</v>
      </c>
      <c r="J25" s="16">
        <v>17</v>
      </c>
      <c r="K25" s="17">
        <v>3</v>
      </c>
      <c r="L25" s="122">
        <v>16.5</v>
      </c>
      <c r="M25" s="15">
        <v>0</v>
      </c>
      <c r="N25" s="16">
        <v>0</v>
      </c>
      <c r="O25" s="16">
        <v>0</v>
      </c>
      <c r="P25" s="17">
        <v>0</v>
      </c>
      <c r="Q25" s="142">
        <v>0</v>
      </c>
      <c r="R25" s="125">
        <v>0</v>
      </c>
      <c r="S25" s="126">
        <v>0</v>
      </c>
      <c r="T25" s="126">
        <v>0</v>
      </c>
      <c r="U25" s="127">
        <v>0</v>
      </c>
      <c r="V25" s="172">
        <v>0</v>
      </c>
      <c r="W25" s="131"/>
      <c r="X25" s="127"/>
      <c r="Y25" s="127"/>
      <c r="Z25" s="127"/>
      <c r="AA25" s="132"/>
    </row>
    <row r="26" spans="1:27" ht="15.75" x14ac:dyDescent="0.25">
      <c r="A26" s="47">
        <v>22</v>
      </c>
      <c r="B26" s="66" t="s">
        <v>31</v>
      </c>
      <c r="C26" s="80">
        <f t="shared" si="0"/>
        <v>2.5</v>
      </c>
      <c r="D26" s="33">
        <f t="shared" si="1"/>
        <v>10</v>
      </c>
      <c r="E26" s="33">
        <f t="shared" si="2"/>
        <v>14.5</v>
      </c>
      <c r="F26" s="36">
        <f t="shared" si="3"/>
        <v>1</v>
      </c>
      <c r="G26" s="42">
        <f t="shared" si="4"/>
        <v>14</v>
      </c>
      <c r="H26" s="125">
        <v>0</v>
      </c>
      <c r="I26" s="126">
        <v>0</v>
      </c>
      <c r="J26" s="126">
        <v>0</v>
      </c>
      <c r="K26" s="127">
        <v>0</v>
      </c>
      <c r="L26" s="172">
        <v>0</v>
      </c>
      <c r="M26" s="173">
        <v>2.5</v>
      </c>
      <c r="N26" s="174">
        <v>10</v>
      </c>
      <c r="O26" s="174">
        <v>14.5</v>
      </c>
      <c r="P26" s="175">
        <v>1</v>
      </c>
      <c r="Q26" s="189">
        <v>14</v>
      </c>
      <c r="R26" s="125">
        <v>0</v>
      </c>
      <c r="S26" s="126">
        <v>0</v>
      </c>
      <c r="T26" s="126">
        <v>0</v>
      </c>
      <c r="U26" s="127">
        <v>0</v>
      </c>
      <c r="V26" s="172">
        <v>0</v>
      </c>
      <c r="W26" s="131"/>
      <c r="X26" s="127"/>
      <c r="Y26" s="127"/>
      <c r="Z26" s="127"/>
      <c r="AA26" s="132"/>
    </row>
    <row r="27" spans="1:27" ht="15.75" x14ac:dyDescent="0.25">
      <c r="A27" s="47">
        <v>23</v>
      </c>
      <c r="B27" s="66" t="s">
        <v>25</v>
      </c>
      <c r="C27" s="103">
        <f t="shared" si="0"/>
        <v>2</v>
      </c>
      <c r="D27" s="68">
        <f t="shared" si="1"/>
        <v>26.5</v>
      </c>
      <c r="E27" s="68">
        <f t="shared" si="2"/>
        <v>39.5</v>
      </c>
      <c r="F27" s="69">
        <f t="shared" si="3"/>
        <v>0</v>
      </c>
      <c r="G27" s="104">
        <f t="shared" si="4"/>
        <v>36.5</v>
      </c>
      <c r="H27" s="23">
        <v>1</v>
      </c>
      <c r="I27" s="16">
        <v>13.5</v>
      </c>
      <c r="J27" s="16">
        <v>20</v>
      </c>
      <c r="K27" s="17">
        <v>0</v>
      </c>
      <c r="L27" s="122">
        <v>18.5</v>
      </c>
      <c r="M27" s="15">
        <v>0</v>
      </c>
      <c r="N27" s="16">
        <v>0</v>
      </c>
      <c r="O27" s="16">
        <v>0</v>
      </c>
      <c r="P27" s="17">
        <v>0</v>
      </c>
      <c r="Q27" s="142">
        <v>0</v>
      </c>
      <c r="R27" s="125">
        <v>1</v>
      </c>
      <c r="S27" s="126">
        <v>13</v>
      </c>
      <c r="T27" s="126">
        <v>19.5</v>
      </c>
      <c r="U27" s="127">
        <v>0</v>
      </c>
      <c r="V27" s="172">
        <v>18</v>
      </c>
      <c r="W27" s="131"/>
      <c r="X27" s="127"/>
      <c r="Y27" s="127"/>
      <c r="Z27" s="127"/>
      <c r="AA27" s="132"/>
    </row>
    <row r="28" spans="1:27" ht="16.5" thickBot="1" x14ac:dyDescent="0.3">
      <c r="A28" s="120">
        <v>24</v>
      </c>
      <c r="B28" s="52"/>
      <c r="C28" s="41">
        <f t="shared" ref="C28" si="5">W28+R28+M28+H28</f>
        <v>0</v>
      </c>
      <c r="D28" s="37">
        <f t="shared" ref="D28" si="6">X28+S28+N28+I28</f>
        <v>0</v>
      </c>
      <c r="E28" s="37">
        <f t="shared" ref="E28" si="7">Y28+T28+O28+J28</f>
        <v>0</v>
      </c>
      <c r="F28" s="38">
        <f t="shared" ref="F28" si="8">Z28+U28+P28+K28</f>
        <v>0</v>
      </c>
      <c r="G28" s="39">
        <f t="shared" ref="G28" si="9">AA28+V28+Q28+L28</f>
        <v>0</v>
      </c>
      <c r="H28" s="133"/>
      <c r="I28" s="134"/>
      <c r="J28" s="134"/>
      <c r="K28" s="135"/>
      <c r="L28" s="136"/>
      <c r="M28" s="82"/>
      <c r="N28" s="77"/>
      <c r="O28" s="77"/>
      <c r="P28" s="78"/>
      <c r="Q28" s="141"/>
      <c r="R28" s="133"/>
      <c r="S28" s="134"/>
      <c r="T28" s="134"/>
      <c r="U28" s="135"/>
      <c r="V28" s="136"/>
      <c r="W28" s="137"/>
      <c r="X28" s="134"/>
      <c r="Y28" s="134"/>
      <c r="Z28" s="135"/>
      <c r="AA28" s="138"/>
    </row>
    <row r="29" spans="1:27" ht="16.5" thickTop="1" x14ac:dyDescent="0.25">
      <c r="A29" s="93"/>
      <c r="B29" s="94"/>
      <c r="C29" s="95"/>
      <c r="D29" s="96"/>
      <c r="E29" s="96"/>
      <c r="F29" s="97"/>
      <c r="G29" s="96"/>
      <c r="H29" s="98"/>
      <c r="I29" s="98"/>
      <c r="J29" s="98"/>
      <c r="K29" s="98"/>
      <c r="L29" s="98"/>
      <c r="M29" s="99"/>
      <c r="N29" s="100"/>
      <c r="O29" s="100"/>
      <c r="P29" s="101"/>
      <c r="Q29" s="99"/>
      <c r="R29" s="98"/>
      <c r="S29" s="98"/>
      <c r="T29" s="98"/>
      <c r="U29" s="98"/>
      <c r="V29" s="98"/>
      <c r="W29" s="98"/>
      <c r="X29" s="98"/>
      <c r="Y29" s="98"/>
      <c r="Z29" s="98"/>
      <c r="AA29" s="98"/>
    </row>
  </sheetData>
  <sortState ref="B5:V27">
    <sortCondition descending="1" ref="C5:C27"/>
    <sortCondition descending="1" ref="D5:D27"/>
    <sortCondition descending="1" ref="E5:E27"/>
  </sortState>
  <mergeCells count="6">
    <mergeCell ref="W3:AA3"/>
    <mergeCell ref="A1:G1"/>
    <mergeCell ref="A3:G3"/>
    <mergeCell ref="H3:L3"/>
    <mergeCell ref="M3:Q3"/>
    <mergeCell ref="R3: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2" workbookViewId="0">
      <selection activeCell="D24" sqref="D24"/>
    </sheetView>
  </sheetViews>
  <sheetFormatPr defaultRowHeight="15" x14ac:dyDescent="0.25"/>
  <cols>
    <col min="2" max="2" width="19.140625" bestFit="1" customWidth="1"/>
  </cols>
  <sheetData>
    <row r="1" spans="1:27" ht="18.75" x14ac:dyDescent="0.3">
      <c r="A1" s="209" t="s">
        <v>36</v>
      </c>
      <c r="B1" s="209"/>
      <c r="C1" s="209"/>
      <c r="D1" s="209"/>
      <c r="E1" s="209"/>
      <c r="F1" s="209"/>
      <c r="G1" s="209"/>
    </row>
    <row r="2" spans="1:27" ht="15.75" thickBot="1" x14ac:dyDescent="0.3"/>
    <row r="3" spans="1:27" ht="15.75" thickTop="1" x14ac:dyDescent="0.25">
      <c r="A3" s="205"/>
      <c r="B3" s="206"/>
      <c r="C3" s="206"/>
      <c r="D3" s="206"/>
      <c r="E3" s="206"/>
      <c r="F3" s="206"/>
      <c r="G3" s="208"/>
      <c r="H3" s="201" t="s">
        <v>3</v>
      </c>
      <c r="I3" s="202"/>
      <c r="J3" s="202"/>
      <c r="K3" s="202"/>
      <c r="L3" s="202"/>
      <c r="M3" s="205" t="s">
        <v>4</v>
      </c>
      <c r="N3" s="206"/>
      <c r="O3" s="206"/>
      <c r="P3" s="206"/>
      <c r="Q3" s="208"/>
      <c r="R3" s="205" t="s">
        <v>5</v>
      </c>
      <c r="S3" s="206"/>
      <c r="T3" s="206"/>
      <c r="U3" s="206"/>
      <c r="V3" s="208"/>
      <c r="W3" s="205" t="s">
        <v>6</v>
      </c>
      <c r="X3" s="206"/>
      <c r="Y3" s="206"/>
      <c r="Z3" s="206"/>
      <c r="AA3" s="208"/>
    </row>
    <row r="4" spans="1:27" x14ac:dyDescent="0.25">
      <c r="A4" s="9" t="s">
        <v>0</v>
      </c>
      <c r="B4" s="49" t="s">
        <v>1</v>
      </c>
      <c r="C4" s="48" t="s">
        <v>8</v>
      </c>
      <c r="D4" s="10" t="s">
        <v>9</v>
      </c>
      <c r="E4" s="10" t="s">
        <v>10</v>
      </c>
      <c r="F4" s="10" t="s">
        <v>2</v>
      </c>
      <c r="G4" s="11" t="s">
        <v>40</v>
      </c>
      <c r="H4" s="9" t="s">
        <v>8</v>
      </c>
      <c r="I4" s="10" t="s">
        <v>9</v>
      </c>
      <c r="J4" s="10" t="s">
        <v>10</v>
      </c>
      <c r="K4" s="10" t="s">
        <v>2</v>
      </c>
      <c r="L4" s="19" t="s">
        <v>40</v>
      </c>
      <c r="M4" s="9" t="s">
        <v>8</v>
      </c>
      <c r="N4" s="10" t="s">
        <v>9</v>
      </c>
      <c r="O4" s="10" t="s">
        <v>10</v>
      </c>
      <c r="P4" s="10" t="s">
        <v>2</v>
      </c>
      <c r="Q4" s="11" t="s">
        <v>40</v>
      </c>
      <c r="R4" s="9" t="s">
        <v>8</v>
      </c>
      <c r="S4" s="10" t="s">
        <v>9</v>
      </c>
      <c r="T4" s="10" t="s">
        <v>10</v>
      </c>
      <c r="U4" s="10" t="s">
        <v>2</v>
      </c>
      <c r="V4" s="11" t="s">
        <v>40</v>
      </c>
      <c r="W4" s="9" t="s">
        <v>8</v>
      </c>
      <c r="X4" s="10" t="s">
        <v>9</v>
      </c>
      <c r="Y4" s="10" t="s">
        <v>10</v>
      </c>
      <c r="Z4" s="10" t="s">
        <v>2</v>
      </c>
      <c r="AA4" s="11" t="s">
        <v>40</v>
      </c>
    </row>
    <row r="5" spans="1:27" ht="15.75" x14ac:dyDescent="0.25">
      <c r="A5" s="28">
        <v>1</v>
      </c>
      <c r="B5" s="210" t="s">
        <v>13</v>
      </c>
      <c r="C5" s="150">
        <f t="shared" ref="C5:C20" si="0">W5+R5+M5+H5</f>
        <v>19.5</v>
      </c>
      <c r="D5" s="151">
        <f t="shared" ref="D5:D20" si="1">X5+S5+N5+I5</f>
        <v>66.5</v>
      </c>
      <c r="E5" s="151">
        <f t="shared" ref="E5:E20" si="2">Y5+T5+O5+J5</f>
        <v>95.5</v>
      </c>
      <c r="F5" s="152">
        <f t="shared" ref="F5:F20" si="3">Z5+U5+P5+K5</f>
        <v>18</v>
      </c>
      <c r="G5" s="153">
        <f t="shared" ref="G5:G20" si="4">AA5+V5+Q5+L5</f>
        <v>84.5</v>
      </c>
      <c r="H5" s="2">
        <v>7</v>
      </c>
      <c r="I5" s="4">
        <v>22.5</v>
      </c>
      <c r="J5" s="4">
        <v>31</v>
      </c>
      <c r="K5" s="3">
        <v>7</v>
      </c>
      <c r="L5" s="123">
        <v>28</v>
      </c>
      <c r="M5" s="8">
        <v>6.5</v>
      </c>
      <c r="N5" s="4">
        <v>22.5</v>
      </c>
      <c r="O5" s="4">
        <v>32.5</v>
      </c>
      <c r="P5" s="3">
        <v>6</v>
      </c>
      <c r="Q5" s="121">
        <v>28.5</v>
      </c>
      <c r="R5" s="8">
        <v>6</v>
      </c>
      <c r="S5" s="4">
        <v>21.5</v>
      </c>
      <c r="T5" s="4">
        <v>32</v>
      </c>
      <c r="U5" s="3">
        <v>5</v>
      </c>
      <c r="V5" s="123">
        <v>28</v>
      </c>
      <c r="W5" s="8"/>
      <c r="X5" s="20"/>
      <c r="Y5" s="20"/>
      <c r="Z5" s="3"/>
      <c r="AA5" s="121"/>
    </row>
    <row r="6" spans="1:27" ht="15.75" x14ac:dyDescent="0.25">
      <c r="A6" s="28">
        <v>2</v>
      </c>
      <c r="B6" s="211" t="s">
        <v>14</v>
      </c>
      <c r="C6" s="150">
        <f t="shared" si="0"/>
        <v>17</v>
      </c>
      <c r="D6" s="151">
        <f t="shared" si="1"/>
        <v>65</v>
      </c>
      <c r="E6" s="151">
        <f t="shared" si="2"/>
        <v>94.5</v>
      </c>
      <c r="F6" s="152">
        <f t="shared" si="3"/>
        <v>15</v>
      </c>
      <c r="G6" s="153">
        <f t="shared" si="4"/>
        <v>84.5</v>
      </c>
      <c r="H6" s="2">
        <v>5</v>
      </c>
      <c r="I6" s="4">
        <v>22</v>
      </c>
      <c r="J6" s="4">
        <v>32</v>
      </c>
      <c r="K6" s="3">
        <v>4</v>
      </c>
      <c r="L6" s="123">
        <v>29</v>
      </c>
      <c r="M6" s="8">
        <v>5.5</v>
      </c>
      <c r="N6" s="4">
        <v>20</v>
      </c>
      <c r="O6" s="4">
        <v>29.5</v>
      </c>
      <c r="P6" s="3">
        <v>5</v>
      </c>
      <c r="Q6" s="121">
        <v>26.5</v>
      </c>
      <c r="R6" s="29">
        <v>6.5</v>
      </c>
      <c r="S6" s="30">
        <v>23</v>
      </c>
      <c r="T6" s="30">
        <v>33</v>
      </c>
      <c r="U6" s="31">
        <v>6</v>
      </c>
      <c r="V6" s="144">
        <v>29</v>
      </c>
      <c r="W6" s="8"/>
      <c r="X6" s="20"/>
      <c r="Y6" s="20"/>
      <c r="Z6" s="3"/>
      <c r="AA6" s="121"/>
    </row>
    <row r="7" spans="1:27" ht="15.75" x14ac:dyDescent="0.25">
      <c r="A7" s="154">
        <v>3</v>
      </c>
      <c r="B7" s="155" t="s">
        <v>16</v>
      </c>
      <c r="C7" s="150">
        <f t="shared" si="0"/>
        <v>16</v>
      </c>
      <c r="D7" s="151">
        <f t="shared" si="1"/>
        <v>69</v>
      </c>
      <c r="E7" s="151">
        <f t="shared" si="2"/>
        <v>97</v>
      </c>
      <c r="F7" s="152">
        <f t="shared" si="3"/>
        <v>16</v>
      </c>
      <c r="G7" s="153">
        <f t="shared" si="4"/>
        <v>87.5</v>
      </c>
      <c r="H7" s="2">
        <v>5</v>
      </c>
      <c r="I7" s="4">
        <v>22.5</v>
      </c>
      <c r="J7" s="4">
        <v>32</v>
      </c>
      <c r="K7" s="3">
        <v>5</v>
      </c>
      <c r="L7" s="123">
        <v>28</v>
      </c>
      <c r="M7" s="8">
        <v>6</v>
      </c>
      <c r="N7" s="4">
        <v>23</v>
      </c>
      <c r="O7" s="4">
        <v>32.5</v>
      </c>
      <c r="P7" s="3">
        <v>6</v>
      </c>
      <c r="Q7" s="121">
        <v>29.5</v>
      </c>
      <c r="R7" s="8">
        <v>5</v>
      </c>
      <c r="S7" s="4">
        <v>23.5</v>
      </c>
      <c r="T7" s="4">
        <v>32.5</v>
      </c>
      <c r="U7" s="3">
        <v>5</v>
      </c>
      <c r="V7" s="123">
        <v>30</v>
      </c>
      <c r="W7" s="8"/>
      <c r="X7" s="20"/>
      <c r="Y7" s="20"/>
      <c r="Z7" s="3"/>
      <c r="AA7" s="121"/>
    </row>
    <row r="8" spans="1:27" ht="15.75" x14ac:dyDescent="0.25">
      <c r="A8" s="156">
        <v>4</v>
      </c>
      <c r="B8" s="190" t="s">
        <v>15</v>
      </c>
      <c r="C8" s="150">
        <f t="shared" si="0"/>
        <v>14.5</v>
      </c>
      <c r="D8" s="151">
        <f t="shared" si="1"/>
        <v>67</v>
      </c>
      <c r="E8" s="151">
        <f t="shared" si="2"/>
        <v>96</v>
      </c>
      <c r="F8" s="152">
        <f t="shared" si="3"/>
        <v>14</v>
      </c>
      <c r="G8" s="153">
        <f t="shared" si="4"/>
        <v>87</v>
      </c>
      <c r="H8" s="2">
        <v>5.5</v>
      </c>
      <c r="I8" s="4">
        <v>21.5</v>
      </c>
      <c r="J8" s="4">
        <v>31.5</v>
      </c>
      <c r="K8" s="3">
        <v>5</v>
      </c>
      <c r="L8" s="121">
        <v>28.5</v>
      </c>
      <c r="M8" s="8">
        <v>5</v>
      </c>
      <c r="N8" s="4">
        <v>23</v>
      </c>
      <c r="O8" s="4">
        <v>32.5</v>
      </c>
      <c r="P8" s="3">
        <v>5</v>
      </c>
      <c r="Q8" s="121">
        <v>29.5</v>
      </c>
      <c r="R8" s="8">
        <v>4</v>
      </c>
      <c r="S8" s="4">
        <v>22.5</v>
      </c>
      <c r="T8" s="4">
        <v>32</v>
      </c>
      <c r="U8" s="3">
        <v>4</v>
      </c>
      <c r="V8" s="123">
        <v>29</v>
      </c>
      <c r="W8" s="6"/>
      <c r="X8" s="13"/>
      <c r="Y8" s="13"/>
      <c r="Z8" s="7"/>
      <c r="AA8" s="145"/>
    </row>
    <row r="9" spans="1:27" ht="15.75" x14ac:dyDescent="0.25">
      <c r="A9" s="28">
        <v>5</v>
      </c>
      <c r="B9" s="157" t="s">
        <v>32</v>
      </c>
      <c r="C9" s="150">
        <f t="shared" si="0"/>
        <v>13.5</v>
      </c>
      <c r="D9" s="151">
        <f t="shared" si="1"/>
        <v>60.5</v>
      </c>
      <c r="E9" s="151">
        <f t="shared" si="2"/>
        <v>86</v>
      </c>
      <c r="F9" s="152">
        <f t="shared" si="3"/>
        <v>13</v>
      </c>
      <c r="G9" s="153">
        <f t="shared" si="4"/>
        <v>74</v>
      </c>
      <c r="H9" s="115">
        <v>4</v>
      </c>
      <c r="I9" s="106">
        <v>20</v>
      </c>
      <c r="J9" s="106">
        <v>28.5</v>
      </c>
      <c r="K9" s="107">
        <v>4</v>
      </c>
      <c r="L9" s="124">
        <v>21</v>
      </c>
      <c r="M9" s="2">
        <v>5</v>
      </c>
      <c r="N9" s="4">
        <v>19.5</v>
      </c>
      <c r="O9" s="4">
        <v>27.5</v>
      </c>
      <c r="P9" s="3">
        <v>5</v>
      </c>
      <c r="Q9" s="121">
        <v>25.5</v>
      </c>
      <c r="R9" s="2">
        <v>4.5</v>
      </c>
      <c r="S9" s="4">
        <v>21</v>
      </c>
      <c r="T9" s="4">
        <v>30</v>
      </c>
      <c r="U9" s="3">
        <v>4</v>
      </c>
      <c r="V9" s="123">
        <v>27.5</v>
      </c>
      <c r="W9" s="8"/>
      <c r="X9" s="20"/>
      <c r="Y9" s="20"/>
      <c r="Z9" s="3"/>
      <c r="AA9" s="121"/>
    </row>
    <row r="10" spans="1:27" ht="15.75" x14ac:dyDescent="0.25">
      <c r="A10" s="156">
        <v>6</v>
      </c>
      <c r="B10" s="155" t="s">
        <v>17</v>
      </c>
      <c r="C10" s="150">
        <f t="shared" si="0"/>
        <v>12</v>
      </c>
      <c r="D10" s="151">
        <f t="shared" si="1"/>
        <v>60.5</v>
      </c>
      <c r="E10" s="151">
        <f t="shared" si="2"/>
        <v>84</v>
      </c>
      <c r="F10" s="152">
        <f t="shared" si="3"/>
        <v>12</v>
      </c>
      <c r="G10" s="153">
        <f t="shared" si="4"/>
        <v>78.5</v>
      </c>
      <c r="H10" s="2">
        <v>4</v>
      </c>
      <c r="I10" s="4">
        <v>21.5</v>
      </c>
      <c r="J10" s="4">
        <v>30</v>
      </c>
      <c r="K10" s="3">
        <v>4</v>
      </c>
      <c r="L10" s="123">
        <v>27</v>
      </c>
      <c r="M10" s="8">
        <v>4</v>
      </c>
      <c r="N10" s="4">
        <v>21</v>
      </c>
      <c r="O10" s="4">
        <v>28.5</v>
      </c>
      <c r="P10" s="3">
        <v>4</v>
      </c>
      <c r="Q10" s="121">
        <v>27.5</v>
      </c>
      <c r="R10" s="2">
        <v>4</v>
      </c>
      <c r="S10" s="4">
        <v>18</v>
      </c>
      <c r="T10" s="4">
        <v>25.5</v>
      </c>
      <c r="U10" s="3">
        <v>4</v>
      </c>
      <c r="V10" s="121">
        <v>24</v>
      </c>
      <c r="W10" s="8"/>
      <c r="X10" s="20"/>
      <c r="Y10" s="20"/>
      <c r="Z10" s="3"/>
      <c r="AA10" s="121"/>
    </row>
    <row r="11" spans="1:27" ht="15.75" x14ac:dyDescent="0.25">
      <c r="A11" s="47">
        <v>7</v>
      </c>
      <c r="B11" s="51" t="s">
        <v>52</v>
      </c>
      <c r="C11" s="34">
        <f t="shared" si="0"/>
        <v>11</v>
      </c>
      <c r="D11" s="33">
        <f t="shared" si="1"/>
        <v>53.5</v>
      </c>
      <c r="E11" s="33">
        <f t="shared" si="2"/>
        <v>73</v>
      </c>
      <c r="F11" s="36">
        <f t="shared" si="3"/>
        <v>11</v>
      </c>
      <c r="G11" s="35">
        <f t="shared" si="4"/>
        <v>69.5</v>
      </c>
      <c r="H11" s="2">
        <v>3</v>
      </c>
      <c r="I11" s="4">
        <v>18.5</v>
      </c>
      <c r="J11" s="4">
        <v>25</v>
      </c>
      <c r="K11" s="146">
        <v>3</v>
      </c>
      <c r="L11" s="123">
        <v>23.5</v>
      </c>
      <c r="M11" s="8">
        <v>4</v>
      </c>
      <c r="N11" s="4">
        <v>18</v>
      </c>
      <c r="O11" s="4">
        <v>23.5</v>
      </c>
      <c r="P11" s="3">
        <v>4</v>
      </c>
      <c r="Q11" s="121">
        <v>23</v>
      </c>
      <c r="R11" s="2">
        <v>4</v>
      </c>
      <c r="S11" s="4">
        <v>17</v>
      </c>
      <c r="T11" s="4">
        <v>24.5</v>
      </c>
      <c r="U11" s="3">
        <v>4</v>
      </c>
      <c r="V11" s="121">
        <v>23</v>
      </c>
      <c r="W11" s="8"/>
      <c r="X11" s="20"/>
      <c r="Y11" s="20"/>
      <c r="Z11" s="3"/>
      <c r="AA11" s="121"/>
    </row>
    <row r="12" spans="1:27" ht="15.75" x14ac:dyDescent="0.25">
      <c r="A12" s="47">
        <v>8</v>
      </c>
      <c r="B12" s="46" t="s">
        <v>53</v>
      </c>
      <c r="C12" s="34">
        <f t="shared" si="0"/>
        <v>9.5</v>
      </c>
      <c r="D12" s="33">
        <f t="shared" si="1"/>
        <v>54.5</v>
      </c>
      <c r="E12" s="33">
        <f t="shared" si="2"/>
        <v>65</v>
      </c>
      <c r="F12" s="36">
        <f t="shared" si="3"/>
        <v>8</v>
      </c>
      <c r="G12" s="35">
        <f t="shared" si="4"/>
        <v>58</v>
      </c>
      <c r="H12" s="15">
        <v>0</v>
      </c>
      <c r="I12" s="16">
        <v>0</v>
      </c>
      <c r="J12" s="16">
        <v>0</v>
      </c>
      <c r="K12" s="17">
        <v>0</v>
      </c>
      <c r="L12" s="142">
        <v>0</v>
      </c>
      <c r="M12" s="23">
        <v>5</v>
      </c>
      <c r="N12" s="16">
        <v>22.5</v>
      </c>
      <c r="O12" s="16">
        <v>32.5</v>
      </c>
      <c r="P12" s="17">
        <v>5</v>
      </c>
      <c r="Q12" s="122">
        <v>28.5</v>
      </c>
      <c r="R12" s="15">
        <v>4.5</v>
      </c>
      <c r="S12" s="16">
        <v>32</v>
      </c>
      <c r="T12" s="16">
        <v>32.5</v>
      </c>
      <c r="U12" s="17">
        <v>3</v>
      </c>
      <c r="V12" s="122">
        <v>29.5</v>
      </c>
      <c r="W12" s="23"/>
      <c r="X12" s="45"/>
      <c r="Y12" s="45"/>
      <c r="Z12" s="17"/>
      <c r="AA12" s="122"/>
    </row>
    <row r="13" spans="1:27" ht="15.75" x14ac:dyDescent="0.25">
      <c r="A13" s="90">
        <v>9</v>
      </c>
      <c r="B13" s="66" t="s">
        <v>51</v>
      </c>
      <c r="C13" s="67">
        <f t="shared" si="0"/>
        <v>7</v>
      </c>
      <c r="D13" s="68">
        <f t="shared" si="1"/>
        <v>40</v>
      </c>
      <c r="E13" s="68">
        <f t="shared" si="2"/>
        <v>57</v>
      </c>
      <c r="F13" s="69">
        <f t="shared" si="3"/>
        <v>7</v>
      </c>
      <c r="G13" s="70">
        <f t="shared" si="4"/>
        <v>52</v>
      </c>
      <c r="H13" s="191">
        <v>4</v>
      </c>
      <c r="I13" s="126">
        <v>19</v>
      </c>
      <c r="J13" s="126">
        <v>27.5</v>
      </c>
      <c r="K13" s="171">
        <v>4</v>
      </c>
      <c r="L13" s="192">
        <v>26</v>
      </c>
      <c r="M13" s="23">
        <v>0</v>
      </c>
      <c r="N13" s="16">
        <v>0</v>
      </c>
      <c r="O13" s="16">
        <v>0</v>
      </c>
      <c r="P13" s="17">
        <v>0</v>
      </c>
      <c r="Q13" s="122">
        <v>0</v>
      </c>
      <c r="R13" s="15">
        <v>3</v>
      </c>
      <c r="S13" s="16">
        <v>21</v>
      </c>
      <c r="T13" s="16">
        <v>29.5</v>
      </c>
      <c r="U13" s="17">
        <v>3</v>
      </c>
      <c r="V13" s="122">
        <v>26</v>
      </c>
      <c r="W13" s="23"/>
      <c r="X13" s="45"/>
      <c r="Y13" s="45"/>
      <c r="Z13" s="17"/>
      <c r="AA13" s="122"/>
    </row>
    <row r="14" spans="1:27" ht="15.75" x14ac:dyDescent="0.25">
      <c r="A14" s="85">
        <v>10</v>
      </c>
      <c r="B14" s="51" t="s">
        <v>54</v>
      </c>
      <c r="C14" s="34">
        <f t="shared" si="0"/>
        <v>7</v>
      </c>
      <c r="D14" s="33">
        <f t="shared" si="1"/>
        <v>30.5</v>
      </c>
      <c r="E14" s="33">
        <f t="shared" si="2"/>
        <v>42</v>
      </c>
      <c r="F14" s="36">
        <f t="shared" si="3"/>
        <v>6</v>
      </c>
      <c r="G14" s="35">
        <f t="shared" si="4"/>
        <v>39.5</v>
      </c>
      <c r="H14" s="8">
        <v>0</v>
      </c>
      <c r="I14" s="4">
        <v>0</v>
      </c>
      <c r="J14" s="4">
        <v>0</v>
      </c>
      <c r="K14" s="146">
        <v>0</v>
      </c>
      <c r="L14" s="121">
        <v>0</v>
      </c>
      <c r="M14" s="23">
        <v>3</v>
      </c>
      <c r="N14" s="16">
        <v>14.5</v>
      </c>
      <c r="O14" s="16">
        <v>19.5</v>
      </c>
      <c r="P14" s="17">
        <v>2</v>
      </c>
      <c r="Q14" s="122">
        <v>18.5</v>
      </c>
      <c r="R14" s="15">
        <v>4</v>
      </c>
      <c r="S14" s="16">
        <v>16</v>
      </c>
      <c r="T14" s="16">
        <v>22.5</v>
      </c>
      <c r="U14" s="17">
        <v>4</v>
      </c>
      <c r="V14" s="122">
        <v>21</v>
      </c>
      <c r="W14" s="23"/>
      <c r="X14" s="45"/>
      <c r="Y14" s="45"/>
      <c r="Z14" s="17"/>
      <c r="AA14" s="122"/>
    </row>
    <row r="15" spans="1:27" ht="15.75" x14ac:dyDescent="0.25">
      <c r="A15" s="85">
        <v>11</v>
      </c>
      <c r="B15" s="46" t="s">
        <v>12</v>
      </c>
      <c r="C15" s="34">
        <f t="shared" si="0"/>
        <v>5.5</v>
      </c>
      <c r="D15" s="33">
        <f t="shared" si="1"/>
        <v>21</v>
      </c>
      <c r="E15" s="33">
        <f t="shared" si="2"/>
        <v>31</v>
      </c>
      <c r="F15" s="36">
        <f t="shared" si="3"/>
        <v>5</v>
      </c>
      <c r="G15" s="35">
        <f t="shared" si="4"/>
        <v>28</v>
      </c>
      <c r="H15" s="8">
        <v>5.5</v>
      </c>
      <c r="I15" s="4">
        <v>21</v>
      </c>
      <c r="J15" s="4">
        <v>31</v>
      </c>
      <c r="K15" s="3">
        <v>5</v>
      </c>
      <c r="L15" s="121">
        <v>28</v>
      </c>
      <c r="M15" s="23">
        <v>0</v>
      </c>
      <c r="N15" s="16">
        <v>0</v>
      </c>
      <c r="O15" s="16">
        <v>0</v>
      </c>
      <c r="P15" s="17">
        <v>0</v>
      </c>
      <c r="Q15" s="122">
        <v>0</v>
      </c>
      <c r="R15" s="15">
        <v>0</v>
      </c>
      <c r="S15" s="16">
        <v>0</v>
      </c>
      <c r="T15" s="16">
        <v>0</v>
      </c>
      <c r="U15" s="17">
        <v>0</v>
      </c>
      <c r="V15" s="122">
        <v>0</v>
      </c>
      <c r="W15" s="23"/>
      <c r="X15" s="45"/>
      <c r="Y15" s="45"/>
      <c r="Z15" s="17"/>
      <c r="AA15" s="122"/>
    </row>
    <row r="16" spans="1:27" ht="15.75" x14ac:dyDescent="0.25">
      <c r="A16" s="102">
        <v>12</v>
      </c>
      <c r="B16" s="66" t="s">
        <v>33</v>
      </c>
      <c r="C16" s="67">
        <f t="shared" si="0"/>
        <v>4</v>
      </c>
      <c r="D16" s="68">
        <f t="shared" si="1"/>
        <v>18</v>
      </c>
      <c r="E16" s="68">
        <f t="shared" si="2"/>
        <v>26.5</v>
      </c>
      <c r="F16" s="69">
        <f t="shared" si="3"/>
        <v>4</v>
      </c>
      <c r="G16" s="70">
        <f t="shared" si="4"/>
        <v>23.5</v>
      </c>
      <c r="H16" s="125">
        <v>4</v>
      </c>
      <c r="I16" s="126">
        <v>18</v>
      </c>
      <c r="J16" s="126">
        <v>26.5</v>
      </c>
      <c r="K16" s="171">
        <v>4</v>
      </c>
      <c r="L16" s="172">
        <v>23.5</v>
      </c>
      <c r="M16" s="23">
        <v>0</v>
      </c>
      <c r="N16" s="16">
        <v>0</v>
      </c>
      <c r="O16" s="16">
        <v>0</v>
      </c>
      <c r="P16" s="17">
        <v>0</v>
      </c>
      <c r="Q16" s="122">
        <v>0</v>
      </c>
      <c r="R16" s="15">
        <v>0</v>
      </c>
      <c r="S16" s="16">
        <v>0</v>
      </c>
      <c r="T16" s="16">
        <v>0</v>
      </c>
      <c r="U16" s="17">
        <v>0</v>
      </c>
      <c r="V16" s="122">
        <v>0</v>
      </c>
      <c r="W16" s="23"/>
      <c r="X16" s="45"/>
      <c r="Y16" s="45"/>
      <c r="Z16" s="17"/>
      <c r="AA16" s="122"/>
    </row>
    <row r="17" spans="1:27" ht="15.75" x14ac:dyDescent="0.25">
      <c r="A17" s="102">
        <v>13</v>
      </c>
      <c r="B17" s="109" t="s">
        <v>56</v>
      </c>
      <c r="C17" s="67">
        <f t="shared" si="0"/>
        <v>3</v>
      </c>
      <c r="D17" s="68">
        <f t="shared" si="1"/>
        <v>17</v>
      </c>
      <c r="E17" s="68">
        <f t="shared" si="2"/>
        <v>23</v>
      </c>
      <c r="F17" s="69">
        <f t="shared" si="3"/>
        <v>3</v>
      </c>
      <c r="G17" s="70">
        <f t="shared" si="4"/>
        <v>21.5</v>
      </c>
      <c r="H17" s="23">
        <v>0</v>
      </c>
      <c r="I17" s="16">
        <v>0</v>
      </c>
      <c r="J17" s="16">
        <v>0</v>
      </c>
      <c r="K17" s="17">
        <v>0</v>
      </c>
      <c r="L17" s="122">
        <v>0</v>
      </c>
      <c r="M17" s="23">
        <v>0</v>
      </c>
      <c r="N17" s="16">
        <v>0</v>
      </c>
      <c r="O17" s="16">
        <v>0</v>
      </c>
      <c r="P17" s="17">
        <v>0</v>
      </c>
      <c r="Q17" s="122">
        <v>0</v>
      </c>
      <c r="R17" s="15">
        <v>3</v>
      </c>
      <c r="S17" s="16">
        <v>17</v>
      </c>
      <c r="T17" s="16">
        <v>23</v>
      </c>
      <c r="U17" s="17">
        <v>3</v>
      </c>
      <c r="V17" s="122">
        <v>21.5</v>
      </c>
      <c r="W17" s="23"/>
      <c r="X17" s="45"/>
      <c r="Y17" s="45"/>
      <c r="Z17" s="17"/>
      <c r="AA17" s="122"/>
    </row>
    <row r="18" spans="1:27" ht="15.75" x14ac:dyDescent="0.25">
      <c r="A18" s="102">
        <v>14</v>
      </c>
      <c r="B18" s="109" t="s">
        <v>20</v>
      </c>
      <c r="C18" s="67">
        <f t="shared" si="0"/>
        <v>3</v>
      </c>
      <c r="D18" s="68">
        <f t="shared" si="1"/>
        <v>14</v>
      </c>
      <c r="E18" s="68">
        <f t="shared" si="2"/>
        <v>19</v>
      </c>
      <c r="F18" s="69">
        <f t="shared" si="3"/>
        <v>2</v>
      </c>
      <c r="G18" s="70">
        <f t="shared" si="4"/>
        <v>18</v>
      </c>
      <c r="H18" s="23">
        <v>3</v>
      </c>
      <c r="I18" s="16">
        <v>14</v>
      </c>
      <c r="J18" s="16">
        <v>19</v>
      </c>
      <c r="K18" s="17">
        <v>2</v>
      </c>
      <c r="L18" s="122">
        <v>18</v>
      </c>
      <c r="M18" s="23">
        <v>0</v>
      </c>
      <c r="N18" s="16">
        <v>0</v>
      </c>
      <c r="O18" s="16">
        <v>0</v>
      </c>
      <c r="P18" s="17">
        <v>0</v>
      </c>
      <c r="Q18" s="122">
        <v>0</v>
      </c>
      <c r="R18" s="15">
        <v>0</v>
      </c>
      <c r="S18" s="16">
        <v>0</v>
      </c>
      <c r="T18" s="16">
        <v>0</v>
      </c>
      <c r="U18" s="17">
        <v>0</v>
      </c>
      <c r="V18" s="122">
        <v>0</v>
      </c>
      <c r="W18" s="23"/>
      <c r="X18" s="45"/>
      <c r="Y18" s="45"/>
      <c r="Z18" s="17"/>
      <c r="AA18" s="122"/>
    </row>
    <row r="19" spans="1:27" ht="15.75" x14ac:dyDescent="0.25">
      <c r="A19" s="102">
        <v>15</v>
      </c>
      <c r="B19" s="109" t="s">
        <v>38</v>
      </c>
      <c r="C19" s="67">
        <f t="shared" si="0"/>
        <v>2.5</v>
      </c>
      <c r="D19" s="68">
        <f t="shared" si="1"/>
        <v>16</v>
      </c>
      <c r="E19" s="68">
        <f t="shared" si="2"/>
        <v>20.5</v>
      </c>
      <c r="F19" s="69">
        <f t="shared" si="3"/>
        <v>2</v>
      </c>
      <c r="G19" s="70">
        <f t="shared" si="4"/>
        <v>20</v>
      </c>
      <c r="H19" s="23">
        <v>0</v>
      </c>
      <c r="I19" s="16">
        <v>0</v>
      </c>
      <c r="J19" s="16">
        <v>0</v>
      </c>
      <c r="K19" s="147">
        <v>0</v>
      </c>
      <c r="L19" s="122">
        <v>0</v>
      </c>
      <c r="M19" s="23">
        <v>2.5</v>
      </c>
      <c r="N19" s="16">
        <v>16</v>
      </c>
      <c r="O19" s="16">
        <v>20.5</v>
      </c>
      <c r="P19" s="17">
        <v>2</v>
      </c>
      <c r="Q19" s="122">
        <v>20</v>
      </c>
      <c r="R19" s="15">
        <v>0</v>
      </c>
      <c r="S19" s="16">
        <v>0</v>
      </c>
      <c r="T19" s="16">
        <v>0</v>
      </c>
      <c r="U19" s="17">
        <v>0</v>
      </c>
      <c r="V19" s="122">
        <v>0</v>
      </c>
      <c r="W19" s="23"/>
      <c r="X19" s="45"/>
      <c r="Y19" s="45"/>
      <c r="Z19" s="17"/>
      <c r="AA19" s="122"/>
    </row>
    <row r="20" spans="1:27" ht="16.5" thickBot="1" x14ac:dyDescent="0.3">
      <c r="A20" s="86">
        <v>16</v>
      </c>
      <c r="B20" s="110" t="s">
        <v>39</v>
      </c>
      <c r="C20" s="41">
        <f t="shared" si="0"/>
        <v>2</v>
      </c>
      <c r="D20" s="37">
        <f t="shared" si="1"/>
        <v>13</v>
      </c>
      <c r="E20" s="37">
        <f t="shared" si="2"/>
        <v>18</v>
      </c>
      <c r="F20" s="38">
        <f t="shared" si="3"/>
        <v>1</v>
      </c>
      <c r="G20" s="39">
        <f t="shared" si="4"/>
        <v>17</v>
      </c>
      <c r="H20" s="26">
        <v>2</v>
      </c>
      <c r="I20" s="24">
        <v>13</v>
      </c>
      <c r="J20" s="24">
        <v>18</v>
      </c>
      <c r="K20" s="148">
        <v>1</v>
      </c>
      <c r="L20" s="143">
        <v>17</v>
      </c>
      <c r="M20" s="26">
        <v>0</v>
      </c>
      <c r="N20" s="24">
        <v>0</v>
      </c>
      <c r="O20" s="24">
        <v>0</v>
      </c>
      <c r="P20" s="25">
        <v>0</v>
      </c>
      <c r="Q20" s="143">
        <v>0</v>
      </c>
      <c r="R20" s="40">
        <v>0</v>
      </c>
      <c r="S20" s="24">
        <v>0</v>
      </c>
      <c r="T20" s="24">
        <v>0</v>
      </c>
      <c r="U20" s="25">
        <v>0</v>
      </c>
      <c r="V20" s="143">
        <v>0</v>
      </c>
      <c r="W20" s="26"/>
      <c r="X20" s="27"/>
      <c r="Y20" s="27"/>
      <c r="Z20" s="25"/>
      <c r="AA20" s="143"/>
    </row>
    <row r="21" spans="1:27" ht="15.75" thickTop="1" x14ac:dyDescent="0.25"/>
  </sheetData>
  <sortState ref="B5:V20">
    <sortCondition descending="1" ref="C5:C20"/>
    <sortCondition descending="1" ref="D5:D20"/>
    <sortCondition descending="1" ref="E5:E20"/>
  </sortState>
  <mergeCells count="6">
    <mergeCell ref="W3:AA3"/>
    <mergeCell ref="A1:G1"/>
    <mergeCell ref="A3:G3"/>
    <mergeCell ref="H3:L3"/>
    <mergeCell ref="M3:Q3"/>
    <mergeCell ref="R3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 ogólna</vt:lpstr>
      <vt:lpstr>rocznik 2008-2011</vt:lpstr>
      <vt:lpstr>rocznik 2003-2007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2018-02-17T12:30:46Z</cp:lastPrinted>
  <dcterms:created xsi:type="dcterms:W3CDTF">2013-10-26T16:40:37Z</dcterms:created>
  <dcterms:modified xsi:type="dcterms:W3CDTF">2019-01-27T08:39:15Z</dcterms:modified>
</cp:coreProperties>
</file>